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储备项目 (2)" sheetId="4" r:id="rId1"/>
  </sheets>
  <definedNames>
    <definedName name="_xlnm.Print_Titles" localSheetId="0">'储备项目 (2)'!$4:$6</definedName>
    <definedName name="_xlnm._FilterDatabase" localSheetId="0" hidden="1">'储备项目 (2)'!$A$1:$H$50</definedName>
  </definedNames>
  <calcPr calcId="144525"/>
</workbook>
</file>

<file path=xl/sharedStrings.xml><?xml version="1.0" encoding="utf-8"?>
<sst xmlns="http://schemas.openxmlformats.org/spreadsheetml/2006/main" count="269" uniqueCount="144">
  <si>
    <t>附件2</t>
  </si>
  <si>
    <t>荣昌区2024年重点储备项目计划表</t>
  </si>
  <si>
    <t>单位：万元</t>
  </si>
  <si>
    <t>序号</t>
  </si>
  <si>
    <t>项目名称</t>
  </si>
  <si>
    <t>联系区领导</t>
  </si>
  <si>
    <t>牵头
单位</t>
  </si>
  <si>
    <t>主要建设内容及规模</t>
  </si>
  <si>
    <t>建设
起止
年限</t>
  </si>
  <si>
    <t>项目
总投资</t>
  </si>
  <si>
    <t>2024年工作目标</t>
  </si>
  <si>
    <t>合计</t>
  </si>
  <si>
    <t>宝城中学改建及附属工程</t>
  </si>
  <si>
    <t>龚建海</t>
  </si>
  <si>
    <t>区教委</t>
  </si>
  <si>
    <t>建设综合楼、体育馆、食堂等，总建筑面积1.6万平方米</t>
  </si>
  <si>
    <t>2025-2026</t>
  </si>
  <si>
    <t>完成可研、设计等前期工作</t>
  </si>
  <si>
    <t>荣昌区盘龙镇盘龙片区中心卫生院建设项目</t>
  </si>
  <si>
    <t>区卫生健康委</t>
  </si>
  <si>
    <t>总建筑面积9999.73平方米，其中新建医住综合楼9177.18平方米,附属设施822.55平方米。138张床位，97个车位</t>
  </si>
  <si>
    <t>完成前期工作</t>
  </si>
  <si>
    <t>荣昌高新区双城经济圈科技创新中心（标准厂房）</t>
  </si>
  <si>
    <t>李皓</t>
  </si>
  <si>
    <t>荣昌高新区管委会</t>
  </si>
  <si>
    <t>新修标准厂房约16万平方米</t>
  </si>
  <si>
    <t>2025-2028</t>
  </si>
  <si>
    <t>完成前期工作，争取开工建设</t>
  </si>
  <si>
    <t>荣昌高新区双城经济圈科技创新中心昌新路、公园路、科园东路道路工程</t>
  </si>
  <si>
    <t>新建市政道路2.8公里</t>
  </si>
  <si>
    <t>荣昌高新区双城经济圈科技创新中心（研发用房、长租公寓）</t>
  </si>
  <si>
    <t>新建研发办公用房及长租公寓约5万平方米</t>
  </si>
  <si>
    <t>黄金坡城市休闲公园二期项目</t>
  </si>
  <si>
    <t>程建林</t>
  </si>
  <si>
    <t>新区建设管委会</t>
  </si>
  <si>
    <t>建设公园配套用房及设施，建筑面积约4500平方米</t>
  </si>
  <si>
    <t>完成勘察设计</t>
  </si>
  <si>
    <t>荣昌区昌州街道黄金坡社区城中村改造配套基础设施连接道路工程（黄金七支路南段）</t>
  </si>
  <si>
    <t>道路全长845.046米，道路等级为城市次干路，标准路幅宽度22米和26米</t>
  </si>
  <si>
    <t>荣昌区昌州街道黄金坡社区城中村改造配套基础设施连接道路工程（黄金八支路、长坡路西段）</t>
  </si>
  <si>
    <t>黄金八支路长约451米，标准路幅宽度为14米；长坡路西段，长约786米，标准路幅宽度为22米和26米</t>
  </si>
  <si>
    <t>荣昌区昌州街道黄金坡社区城中村改造配套基础设施连接道路工程（杨家冲路南段、长坡路东段）</t>
  </si>
  <si>
    <t>杨家冲路南段长约421米，标准路幅宽度为26米；长坡路东段长约337米，标准路幅宽度为22米</t>
  </si>
  <si>
    <t>完成可研及征地工作</t>
  </si>
  <si>
    <t>荣昌区昌州街道黄金坡社区城中村改造配套基础设施连接道路工程（迎宾大道下穿成渝高铁建设工程）</t>
  </si>
  <si>
    <t>道路路幅宽度为30m,双向四车道+两侧3.5m宽非机动车道，道路全长约1180m</t>
  </si>
  <si>
    <t>荣昌区昌州街道黄金坡社区城中村改造配套基础设施连接道路工程（马鞍山路北段）</t>
  </si>
  <si>
    <t xml:space="preserve">建设长340米、路幅宽26米公路，同步实施道路照明、绿化、雨污管网、综合管线工程。
</t>
  </si>
  <si>
    <t>完成施工招标</t>
  </si>
  <si>
    <t>荣昌区昌州街道黄金坡社区城中村改造配套基础设施连接道路工程（黄金坡新区樱花路段）</t>
  </si>
  <si>
    <t>建设道路长437米，路幅宽22米,建设缆线管廊长437米</t>
  </si>
  <si>
    <t>完成可研</t>
  </si>
  <si>
    <t>黄金坡1号、2号、3号、金果路安置点“城中村”改造项目</t>
  </si>
  <si>
    <t>黄金坡1号、2号、3号、金果路安置点小区风貌改造</t>
  </si>
  <si>
    <t>完成可研等前期工作</t>
  </si>
  <si>
    <t>重庆电子电路产业园（建设基地）（荣昌）基础设施建设项目（一期）</t>
  </si>
  <si>
    <t>占地面积114.8亩，总建筑面积164944平方米。其中地上建筑面积125673平方米、地下建筑面积39271平方米</t>
  </si>
  <si>
    <t>重庆电子电路产业园（建设基地）（荣昌）基础设施建设项目（二期）</t>
  </si>
  <si>
    <t>园区连接道路约10.7千米，地下管廊约10.6千米 ，以及给排水设施等配套基础设施、水环境治理等</t>
  </si>
  <si>
    <t>2028-2031</t>
  </si>
  <si>
    <t>荣昌保障性经济住房建设项目</t>
  </si>
  <si>
    <t>区住房城乡建委</t>
  </si>
  <si>
    <t>修建800套经济配售住房</t>
  </si>
  <si>
    <t>2025-2027</t>
  </si>
  <si>
    <t>城中村改造配套基础设施(香国南延伸路)</t>
  </si>
  <si>
    <t>新建城中村改造配套基础设施(香国南延伸路)，全长2.044km，路基段标准路幅宽42.5m。含路基、路面、桥梁、绿化、照明、雨污水管网、综合管廊等工程</t>
  </si>
  <si>
    <t>完成除征地以外的前期工作</t>
  </si>
  <si>
    <t>城中村改造配套基础设施（城南五支路）</t>
  </si>
  <si>
    <t>连接城南大道与广场路，总长约1.4公里，含穿越铁路通道一座</t>
  </si>
  <si>
    <t>完成方案设计</t>
  </si>
  <si>
    <t>城中村改造配套基础设施（红岩路）</t>
  </si>
  <si>
    <t>将现有红岩路跨铁路桥和桥梁两侧道路拓宽为双向四车道，道路全长约520米，标准路幅宽度22米</t>
  </si>
  <si>
    <t>2026-2027</t>
  </si>
  <si>
    <t>城中村改造配套基础设施（城南大道西延段）</t>
  </si>
  <si>
    <t>起于城南大道，连接香国大道南延伸段，新建市政道路1.7公里</t>
  </si>
  <si>
    <t>城中村改造配套基础设施（香国大道北延伸段道路工程）</t>
  </si>
  <si>
    <t>起于香国大道荣古路口、至于黄金大道延伸段杜家坝交叉点，新建城中村改造配套连接道路1.1公里</t>
  </si>
  <si>
    <t>完成施工图设计</t>
  </si>
  <si>
    <t>荣昌区生活垃圾填埋场封场工程</t>
  </si>
  <si>
    <t>区城管局</t>
  </si>
  <si>
    <t>主要内容包含封场工程、地下水污染整治工程以及渗滤液全量化处理改造。</t>
  </si>
  <si>
    <t>响水滩水库工程</t>
  </si>
  <si>
    <t>程昌耀</t>
  </si>
  <si>
    <t>区水利局</t>
  </si>
  <si>
    <t>水库规模确定为Ⅳ等小（1）型。总库容510万方，新建水库大坝、溢洪道、放水设施、监测设施工程及其他附属管理设施工程。</t>
  </si>
  <si>
    <t>2025—2026</t>
  </si>
  <si>
    <t>完成可研报告及勘察设计审批</t>
  </si>
  <si>
    <t>老桥水库扩建工程</t>
  </si>
  <si>
    <t>水库扩建为小一型水库，包括大坝加高工程、溢洪道工程、放水设施工程、监测设施工程、水生态治理及其他附属设施工程。</t>
  </si>
  <si>
    <t>完成初设审批</t>
  </si>
  <si>
    <t>荣昌区荣隆镇中心卫生院迁建项目</t>
  </si>
  <si>
    <t>规划用地面积约16200.00㎡（约合24.30亩），总建筑面积为8000.00㎡</t>
  </si>
  <si>
    <t>重庆市荣昌区安富街道安富小镇片区医疗卫生中心</t>
  </si>
  <si>
    <r>
      <rPr>
        <sz val="12"/>
        <color rgb="FF000000"/>
        <rFont val="方正仿宋_GBK"/>
        <charset val="134"/>
      </rPr>
      <t>占地30亩，地上建筑8000m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方正仿宋_GBK"/>
        <charset val="134"/>
      </rPr>
      <t>：地下建筑2000m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方正仿宋_GBK"/>
        <charset val="134"/>
      </rPr>
      <t>：床位数300个，停车位约200个、部分功能用房约1000m</t>
    </r>
    <r>
      <rPr>
        <sz val="12"/>
        <color rgb="FF000000"/>
        <rFont val="宋体"/>
        <charset val="134"/>
      </rPr>
      <t>²</t>
    </r>
  </si>
  <si>
    <t>重庆市荣昌区清升镇卫生院改扩建工程项目</t>
  </si>
  <si>
    <r>
      <rPr>
        <sz val="12"/>
        <color rgb="FF000000"/>
        <rFont val="方正仿宋_GBK"/>
        <charset val="134"/>
      </rPr>
      <t>建设用地面积10亩，新建建筑面积约2300㎡，改建建筑面积800㎡。</t>
    </r>
    <r>
      <rPr>
        <sz val="12"/>
        <color rgb="FF000000"/>
        <rFont val="仿宋"/>
        <charset val="134"/>
      </rPr>
      <t>建设停车位</t>
    </r>
    <r>
      <rPr>
        <sz val="12"/>
        <color rgb="FF000000"/>
        <rFont val="方正仿宋_GBK"/>
        <charset val="134"/>
      </rPr>
      <t>30个。</t>
    </r>
  </si>
  <si>
    <t>荣昌区仁义镇中心卫生院迁建项目</t>
  </si>
  <si>
    <t>总建筑面积10000m2，其中地上建筑面积8000m2，地下建筑面积2000m2，新建建筑物内部装饰装修工程及室外附属设施。</t>
  </si>
  <si>
    <t>完成征地拆迁</t>
  </si>
  <si>
    <t>重庆市荣昌区托育综合服务中心</t>
  </si>
  <si>
    <t>新建总建筑面积9800平方米，建设托150个，提供托育从业人员培训、托育机构管理咨询、托育产品研发和创新设计、家庭养育指导及婴幼儿早期发展等服务。</t>
  </si>
  <si>
    <t>荣昌川渝合作新能源电池产业园项目（一期）</t>
  </si>
  <si>
    <t>谢勇</t>
  </si>
  <si>
    <t>项目总用地1500亩，引进10Gwh动力及储能电池项目、10万吨正极材料项目、20万吨电池回收项目、电池相关配套项目。</t>
  </si>
  <si>
    <t>开展前期工作</t>
  </si>
  <si>
    <t>安荣合高速公路荣昌段</t>
  </si>
  <si>
    <t>李德伟</t>
  </si>
  <si>
    <t>区交通局</t>
  </si>
  <si>
    <t>新建高速公路53公里</t>
  </si>
  <si>
    <t>2025-2030</t>
  </si>
  <si>
    <t>开展初步设计、投资人招标</t>
  </si>
  <si>
    <t>荣昌区G348 邮亭界至峰高至板桥工业园区段</t>
  </si>
  <si>
    <t>新改建一级公路10.4公里</t>
  </si>
  <si>
    <t>完成可研报告、初设，启动施工图设计</t>
  </si>
  <si>
    <t>畜牧科技产业大道二期（S303城区至双河段新建工程二期）</t>
  </si>
  <si>
    <t>新建一级公路里程5公里</t>
  </si>
  <si>
    <t>完成可研报告、初设、施工图设计</t>
  </si>
  <si>
    <t>荣昌中学校玉屏校区改造项目</t>
  </si>
  <si>
    <t>拆除已有食堂，新建6254.88平方米学生食堂，改建标准化足球场、篮球场、跑道和体育保管室以及现有校舍维修改造等</t>
  </si>
  <si>
    <t>城南大道幼儿园建设项目（封门寺小区幼儿园）</t>
  </si>
  <si>
    <t>新建校舍及其附属设施约5000平方米</t>
  </si>
  <si>
    <t>仁义中学改扩建建设项目工程</t>
  </si>
  <si>
    <t>新建科技楼5000平方米，运动场看台和功能室4000平方米</t>
  </si>
  <si>
    <t>荣昌区濑溪河流域水质提升生态修复项目</t>
  </si>
  <si>
    <t>区生态环境局</t>
  </si>
  <si>
    <t>建设内容为建设生态湿地24460㎡，生态缓冲带11535m，生态石笼10470m，生态滤沟10470m，水下森林1750m2</t>
  </si>
  <si>
    <t>荣昌区川渝应急保障基地</t>
  </si>
  <si>
    <t>区应急局</t>
  </si>
  <si>
    <r>
      <rPr>
        <sz val="12"/>
        <color rgb="FF000000"/>
        <rFont val="方正仿宋_GBK"/>
        <charset val="134"/>
      </rPr>
      <t>总用地面积1.66万㎡，建筑面积约2.5万㎡，其中应急物资储备转运仓储基地1.6万㎡，库容3.2万m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方正仿宋_GBK"/>
        <charset val="134"/>
      </rPr>
      <t>，储存调运物资为应急器械等救援物资，配套应急救援培训、实训、科普基地4000㎡，大数据智能指挥中心1000㎡，及其他业务用房和附属设施4000㎡</t>
    </r>
  </si>
  <si>
    <t>瓷窑里宋窑遗址保护性开发项目</t>
  </si>
  <si>
    <t>王媛媛</t>
  </si>
  <si>
    <t>区文化旅游委</t>
  </si>
  <si>
    <t>总占地约50亩，保护性开发瓷窑里遗址约2000平方米。深入挖掘荣昌陶国家级非物质文化遗产文化资源，通过技术手段对发掘成果进行数字化展示，完善道路、停车场等配套设施</t>
  </si>
  <si>
    <t>刘家庙摩崖造像遗址公园建设项目</t>
  </si>
  <si>
    <t>占地约10亩，主要包括新建防风化设施、加固设施、建筑基址、保护棚等本体保护设施；新建保护用房、安全设施、码头等安全附属设施；新建游客接待中心、旅游厕所；周边环境整治等建设内容</t>
  </si>
  <si>
    <t>中国·西部陶瓷之都（荣昌陶）展示交易中心</t>
  </si>
  <si>
    <t>万灵山公司</t>
  </si>
  <si>
    <t>占地30亩，新建陶博物馆面积1.5万平方米</t>
  </si>
  <si>
    <t>荣昌区全民健身中心二期建设项目（荣昌区运动主题商业综合体建设工程）</t>
  </si>
  <si>
    <t>占地约25亩，建筑面积约1万平方米，包括主馆、副馆、室外篮球场、网球场、五人制社会足球场等，可容纳篮球、滑冰、棋类、网球、乒乓球等多个运动项目。</t>
  </si>
  <si>
    <t>荣昌区濑溪河流域治理及产业绿色低碳化发展EOD 项目</t>
  </si>
  <si>
    <t>区发展改革委</t>
  </si>
  <si>
    <t>拟实施范围起于万灵镇止于广富工业园，共涉及濑溪河流域生态环境治理及产业绿色低碳化发展2个大类 8 个子项</t>
  </si>
  <si>
    <t>完成实施方案的编制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</si>
</sst>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4"/>
      <name val="方正黑体_GBK"/>
      <charset val="0"/>
    </font>
    <font>
      <sz val="10"/>
      <color theme="1"/>
      <name val="Arial"/>
      <charset val="0"/>
    </font>
    <font>
      <sz val="10"/>
      <name val="Arial"/>
      <charset val="0"/>
    </font>
    <font>
      <sz val="14"/>
      <color theme="1"/>
      <name val="方正黑体_GBK"/>
      <charset val="0"/>
    </font>
    <font>
      <sz val="26"/>
      <color theme="1"/>
      <name val="方正小标宋_GBK"/>
      <charset val="134"/>
    </font>
    <font>
      <sz val="12"/>
      <color theme="1"/>
      <name val="方正黑体_GBK"/>
      <charset val="134"/>
    </font>
    <font>
      <b/>
      <sz val="14"/>
      <color theme="1"/>
      <name val="方正黑体_GBK"/>
      <charset val="134"/>
    </font>
    <font>
      <b/>
      <sz val="14"/>
      <name val="方正黑体_GBK"/>
      <charset val="134"/>
    </font>
    <font>
      <b/>
      <sz val="12"/>
      <color theme="1"/>
      <name val="方正黑体_GBK"/>
      <charset val="134"/>
    </font>
    <font>
      <b/>
      <sz val="12"/>
      <name val="方正黑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29" borderId="12" applyNumberFormat="0" applyAlignment="0" applyProtection="0">
      <alignment vertical="center"/>
    </xf>
    <xf numFmtId="0" fontId="31" fillId="29" borderId="10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8" fillId="0" borderId="0"/>
    <xf numFmtId="0" fontId="17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justify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5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区县申报2009生猪养殖场统计表9.14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9月报表_1" xfId="5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0"/>
  <sheetViews>
    <sheetView tabSelected="1" zoomScale="85" zoomScaleNormal="85" workbookViewId="0">
      <pane ySplit="6" topLeftCell="A28" activePane="bottomLeft" state="frozenSplit"/>
      <selection/>
      <selection pane="bottomLeft" activeCell="A29" sqref="$A29:$XFD29"/>
    </sheetView>
  </sheetViews>
  <sheetFormatPr defaultColWidth="9.12962962962963" defaultRowHeight="13.2" outlineLevelCol="7"/>
  <cols>
    <col min="1" max="1" width="6.50925925925926" style="4" customWidth="1"/>
    <col min="2" max="2" width="24.9722222222222" style="5" customWidth="1"/>
    <col min="3" max="3" width="9.40740740740741" style="5" customWidth="1"/>
    <col min="4" max="4" width="9.40740740740741" style="6" customWidth="1"/>
    <col min="5" max="5" width="71.7685185185185" style="7" customWidth="1"/>
    <col min="6" max="6" width="12.4166666666667" style="6" customWidth="1"/>
    <col min="7" max="7" width="13.3796296296296" style="8" customWidth="1"/>
    <col min="8" max="8" width="26.6666666666667" style="7" customWidth="1"/>
    <col min="9" max="16384" width="9.12962962962963" style="3"/>
  </cols>
  <sheetData>
    <row r="1" ht="26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8" customHeight="1" spans="1:8">
      <c r="A2" s="10" t="s">
        <v>1</v>
      </c>
      <c r="B2" s="11"/>
      <c r="C2" s="11"/>
      <c r="D2" s="10"/>
      <c r="E2" s="11"/>
      <c r="F2" s="10"/>
      <c r="G2" s="10"/>
      <c r="H2" s="11"/>
    </row>
    <row r="3" ht="30" customHeight="1" spans="1:8">
      <c r="A3" s="12" t="s">
        <v>2</v>
      </c>
      <c r="B3" s="13"/>
      <c r="C3" s="13"/>
      <c r="D3" s="12"/>
      <c r="E3" s="12"/>
      <c r="F3" s="12"/>
      <c r="G3" s="12"/>
      <c r="H3" s="13"/>
    </row>
    <row r="4" s="1" customFormat="1" ht="35" customHeight="1" spans="1:8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4" t="s">
        <v>8</v>
      </c>
      <c r="G4" s="16" t="s">
        <v>9</v>
      </c>
      <c r="H4" s="14" t="s">
        <v>10</v>
      </c>
    </row>
    <row r="5" s="1" customFormat="1" ht="15" customHeight="1" spans="1:8">
      <c r="A5" s="14"/>
      <c r="B5" s="14"/>
      <c r="C5" s="17"/>
      <c r="D5" s="14"/>
      <c r="E5" s="14"/>
      <c r="F5" s="14"/>
      <c r="G5" s="16"/>
      <c r="H5" s="14"/>
    </row>
    <row r="6" s="1" customFormat="1" ht="11" customHeight="1" spans="1:8">
      <c r="A6" s="14"/>
      <c r="B6" s="14"/>
      <c r="C6" s="18"/>
      <c r="D6" s="14"/>
      <c r="E6" s="14"/>
      <c r="F6" s="14"/>
      <c r="G6" s="16"/>
      <c r="H6" s="14"/>
    </row>
    <row r="7" s="1" customFormat="1" ht="28" customHeight="1" spans="1:8">
      <c r="A7" s="19"/>
      <c r="B7" s="19" t="s">
        <v>11</v>
      </c>
      <c r="C7" s="19"/>
      <c r="D7" s="19"/>
      <c r="E7" s="19"/>
      <c r="F7" s="19"/>
      <c r="G7" s="20">
        <f>SUM(G10:G50)</f>
        <v>4199954.46</v>
      </c>
      <c r="H7" s="21"/>
    </row>
    <row r="8" ht="31.75" customHeight="1" spans="1:8">
      <c r="A8" s="22">
        <v>1</v>
      </c>
      <c r="B8" s="23" t="s">
        <v>12</v>
      </c>
      <c r="C8" s="22" t="s">
        <v>13</v>
      </c>
      <c r="D8" s="22" t="s">
        <v>14</v>
      </c>
      <c r="E8" s="23" t="s">
        <v>15</v>
      </c>
      <c r="F8" s="24" t="s">
        <v>16</v>
      </c>
      <c r="G8" s="24">
        <v>9500</v>
      </c>
      <c r="H8" s="25" t="s">
        <v>17</v>
      </c>
    </row>
    <row r="9" customFormat="1" ht="58" customHeight="1" spans="1:8">
      <c r="A9" s="22">
        <v>2</v>
      </c>
      <c r="B9" s="25" t="s">
        <v>18</v>
      </c>
      <c r="C9" s="22" t="s">
        <v>13</v>
      </c>
      <c r="D9" s="22" t="s">
        <v>19</v>
      </c>
      <c r="E9" s="25" t="s">
        <v>20</v>
      </c>
      <c r="F9" s="22" t="s">
        <v>16</v>
      </c>
      <c r="G9" s="26">
        <v>8000</v>
      </c>
      <c r="H9" s="25" t="s">
        <v>21</v>
      </c>
    </row>
    <row r="10" s="2" customFormat="1" ht="58" customHeight="1" spans="1:8">
      <c r="A10" s="22">
        <v>3</v>
      </c>
      <c r="B10" s="27" t="s">
        <v>22</v>
      </c>
      <c r="C10" s="22" t="s">
        <v>23</v>
      </c>
      <c r="D10" s="22" t="s">
        <v>24</v>
      </c>
      <c r="E10" s="27" t="s">
        <v>25</v>
      </c>
      <c r="F10" s="22" t="s">
        <v>26</v>
      </c>
      <c r="G10" s="26">
        <v>80000</v>
      </c>
      <c r="H10" s="27" t="s">
        <v>27</v>
      </c>
    </row>
    <row r="11" s="2" customFormat="1" ht="77" customHeight="1" spans="1:8">
      <c r="A11" s="22">
        <v>4</v>
      </c>
      <c r="B11" s="27" t="s">
        <v>28</v>
      </c>
      <c r="C11" s="22" t="s">
        <v>23</v>
      </c>
      <c r="D11" s="22" t="s">
        <v>24</v>
      </c>
      <c r="E11" s="27" t="s">
        <v>29</v>
      </c>
      <c r="F11" s="22" t="s">
        <v>26</v>
      </c>
      <c r="G11" s="22">
        <v>25000</v>
      </c>
      <c r="H11" s="27" t="s">
        <v>27</v>
      </c>
    </row>
    <row r="12" s="3" customFormat="1" ht="69" customHeight="1" spans="1:8">
      <c r="A12" s="22">
        <v>5</v>
      </c>
      <c r="B12" s="27" t="s">
        <v>30</v>
      </c>
      <c r="C12" s="22" t="s">
        <v>23</v>
      </c>
      <c r="D12" s="22" t="s">
        <v>24</v>
      </c>
      <c r="E12" s="27" t="s">
        <v>31</v>
      </c>
      <c r="F12" s="22" t="s">
        <v>26</v>
      </c>
      <c r="G12" s="22">
        <v>125000</v>
      </c>
      <c r="H12" s="27" t="s">
        <v>27</v>
      </c>
    </row>
    <row r="13" s="3" customFormat="1" ht="54" customHeight="1" spans="1:8">
      <c r="A13" s="22">
        <v>6</v>
      </c>
      <c r="B13" s="28" t="s">
        <v>32</v>
      </c>
      <c r="C13" s="22" t="s">
        <v>33</v>
      </c>
      <c r="D13" s="22" t="s">
        <v>34</v>
      </c>
      <c r="E13" s="25" t="s">
        <v>35</v>
      </c>
      <c r="F13" s="22" t="s">
        <v>16</v>
      </c>
      <c r="G13" s="26">
        <v>3991.11</v>
      </c>
      <c r="H13" s="25" t="s">
        <v>36</v>
      </c>
    </row>
    <row r="14" s="3" customFormat="1" ht="74" customHeight="1" spans="1:8">
      <c r="A14" s="22">
        <v>7</v>
      </c>
      <c r="B14" s="25" t="s">
        <v>37</v>
      </c>
      <c r="C14" s="22" t="s">
        <v>33</v>
      </c>
      <c r="D14" s="22" t="s">
        <v>34</v>
      </c>
      <c r="E14" s="25" t="s">
        <v>38</v>
      </c>
      <c r="F14" s="22" t="s">
        <v>16</v>
      </c>
      <c r="G14" s="26">
        <v>6746.67</v>
      </c>
      <c r="H14" s="25" t="s">
        <v>36</v>
      </c>
    </row>
    <row r="15" s="3" customFormat="1" ht="91" customHeight="1" spans="1:8">
      <c r="A15" s="22">
        <v>8</v>
      </c>
      <c r="B15" s="25" t="s">
        <v>39</v>
      </c>
      <c r="C15" s="22" t="s">
        <v>33</v>
      </c>
      <c r="D15" s="22" t="s">
        <v>34</v>
      </c>
      <c r="E15" s="25" t="s">
        <v>40</v>
      </c>
      <c r="F15" s="22" t="s">
        <v>16</v>
      </c>
      <c r="G15" s="26">
        <v>5520.27</v>
      </c>
      <c r="H15" s="25" t="s">
        <v>36</v>
      </c>
    </row>
    <row r="16" s="3" customFormat="1" ht="81" customHeight="1" spans="1:8">
      <c r="A16" s="22">
        <v>9</v>
      </c>
      <c r="B16" s="25" t="s">
        <v>41</v>
      </c>
      <c r="C16" s="22" t="s">
        <v>33</v>
      </c>
      <c r="D16" s="22" t="s">
        <v>34</v>
      </c>
      <c r="E16" s="25" t="s">
        <v>42</v>
      </c>
      <c r="F16" s="22" t="s">
        <v>16</v>
      </c>
      <c r="G16" s="26">
        <v>6405.73</v>
      </c>
      <c r="H16" s="25" t="s">
        <v>43</v>
      </c>
    </row>
    <row r="17" s="3" customFormat="1" ht="81" customHeight="1" spans="1:8">
      <c r="A17" s="22">
        <v>10</v>
      </c>
      <c r="B17" s="25" t="s">
        <v>44</v>
      </c>
      <c r="C17" s="22" t="s">
        <v>33</v>
      </c>
      <c r="D17" s="22" t="s">
        <v>34</v>
      </c>
      <c r="E17" s="25" t="s">
        <v>45</v>
      </c>
      <c r="F17" s="22" t="s">
        <v>16</v>
      </c>
      <c r="G17" s="26">
        <v>14601.24</v>
      </c>
      <c r="H17" s="25" t="s">
        <v>43</v>
      </c>
    </row>
    <row r="18" s="3" customFormat="1" ht="85" customHeight="1" spans="1:8">
      <c r="A18" s="22">
        <v>11</v>
      </c>
      <c r="B18" s="25" t="s">
        <v>46</v>
      </c>
      <c r="C18" s="22" t="s">
        <v>33</v>
      </c>
      <c r="D18" s="22" t="s">
        <v>34</v>
      </c>
      <c r="E18" s="25" t="s">
        <v>47</v>
      </c>
      <c r="F18" s="22" t="s">
        <v>16</v>
      </c>
      <c r="G18" s="26">
        <v>2508</v>
      </c>
      <c r="H18" s="25" t="s">
        <v>48</v>
      </c>
    </row>
    <row r="19" s="3" customFormat="1" ht="68" customHeight="1" spans="1:8">
      <c r="A19" s="22">
        <v>12</v>
      </c>
      <c r="B19" s="25" t="s">
        <v>49</v>
      </c>
      <c r="C19" s="22" t="s">
        <v>33</v>
      </c>
      <c r="D19" s="22" t="s">
        <v>34</v>
      </c>
      <c r="E19" s="25" t="s">
        <v>50</v>
      </c>
      <c r="F19" s="22" t="s">
        <v>16</v>
      </c>
      <c r="G19" s="26">
        <v>3560</v>
      </c>
      <c r="H19" s="25" t="s">
        <v>51</v>
      </c>
    </row>
    <row r="20" s="3" customFormat="1" ht="67" customHeight="1" spans="1:8">
      <c r="A20" s="22">
        <v>13</v>
      </c>
      <c r="B20" s="25" t="s">
        <v>52</v>
      </c>
      <c r="C20" s="22" t="s">
        <v>33</v>
      </c>
      <c r="D20" s="22" t="s">
        <v>34</v>
      </c>
      <c r="E20" s="25" t="s">
        <v>53</v>
      </c>
      <c r="F20" s="22" t="s">
        <v>16</v>
      </c>
      <c r="G20" s="26">
        <v>3000</v>
      </c>
      <c r="H20" s="25" t="s">
        <v>54</v>
      </c>
    </row>
    <row r="21" s="3" customFormat="1" ht="67" customHeight="1" spans="1:8">
      <c r="A21" s="22">
        <v>14</v>
      </c>
      <c r="B21" s="25" t="s">
        <v>55</v>
      </c>
      <c r="C21" s="22" t="s">
        <v>33</v>
      </c>
      <c r="D21" s="22" t="s">
        <v>34</v>
      </c>
      <c r="E21" s="25" t="s">
        <v>56</v>
      </c>
      <c r="F21" s="22" t="s">
        <v>26</v>
      </c>
      <c r="G21" s="26">
        <v>117900</v>
      </c>
      <c r="H21" s="25" t="s">
        <v>36</v>
      </c>
    </row>
    <row r="22" s="3" customFormat="1" ht="69" customHeight="1" spans="1:8">
      <c r="A22" s="22">
        <v>15</v>
      </c>
      <c r="B22" s="25" t="s">
        <v>57</v>
      </c>
      <c r="C22" s="22" t="s">
        <v>33</v>
      </c>
      <c r="D22" s="22" t="s">
        <v>34</v>
      </c>
      <c r="E22" s="25" t="s">
        <v>58</v>
      </c>
      <c r="F22" s="22" t="s">
        <v>59</v>
      </c>
      <c r="G22" s="26">
        <v>32607</v>
      </c>
      <c r="H22" s="25" t="s">
        <v>36</v>
      </c>
    </row>
    <row r="23" s="3" customFormat="1" ht="70" customHeight="1" spans="1:8">
      <c r="A23" s="22">
        <v>16</v>
      </c>
      <c r="B23" s="25" t="s">
        <v>60</v>
      </c>
      <c r="C23" s="22" t="s">
        <v>33</v>
      </c>
      <c r="D23" s="22" t="s">
        <v>61</v>
      </c>
      <c r="E23" s="25" t="s">
        <v>62</v>
      </c>
      <c r="F23" s="22" t="s">
        <v>63</v>
      </c>
      <c r="G23" s="26">
        <v>28800</v>
      </c>
      <c r="H23" s="25" t="s">
        <v>21</v>
      </c>
    </row>
    <row r="24" s="3" customFormat="1" ht="52" customHeight="1" spans="1:8">
      <c r="A24" s="22">
        <v>17</v>
      </c>
      <c r="B24" s="25" t="s">
        <v>64</v>
      </c>
      <c r="C24" s="22" t="s">
        <v>33</v>
      </c>
      <c r="D24" s="22" t="s">
        <v>61</v>
      </c>
      <c r="E24" s="25" t="s">
        <v>65</v>
      </c>
      <c r="F24" s="22" t="s">
        <v>63</v>
      </c>
      <c r="G24" s="26">
        <v>44939.54</v>
      </c>
      <c r="H24" s="25" t="s">
        <v>66</v>
      </c>
    </row>
    <row r="25" s="3" customFormat="1" ht="64" customHeight="1" spans="1:8">
      <c r="A25" s="22">
        <v>18</v>
      </c>
      <c r="B25" s="25" t="s">
        <v>67</v>
      </c>
      <c r="C25" s="22" t="s">
        <v>33</v>
      </c>
      <c r="D25" s="22" t="s">
        <v>61</v>
      </c>
      <c r="E25" s="25" t="s">
        <v>68</v>
      </c>
      <c r="F25" s="22" t="s">
        <v>63</v>
      </c>
      <c r="G25" s="26">
        <v>54000</v>
      </c>
      <c r="H25" s="25" t="s">
        <v>69</v>
      </c>
    </row>
    <row r="26" s="3" customFormat="1" ht="60.9" customHeight="1" spans="1:8">
      <c r="A26" s="22">
        <v>19</v>
      </c>
      <c r="B26" s="25" t="s">
        <v>70</v>
      </c>
      <c r="C26" s="22" t="s">
        <v>33</v>
      </c>
      <c r="D26" s="22" t="s">
        <v>61</v>
      </c>
      <c r="E26" s="25" t="s">
        <v>71</v>
      </c>
      <c r="F26" s="22" t="s">
        <v>72</v>
      </c>
      <c r="G26" s="26">
        <v>4011</v>
      </c>
      <c r="H26" s="25" t="s">
        <v>69</v>
      </c>
    </row>
    <row r="27" s="3" customFormat="1" ht="53" customHeight="1" spans="1:8">
      <c r="A27" s="22">
        <v>20</v>
      </c>
      <c r="B27" s="25" t="s">
        <v>73</v>
      </c>
      <c r="C27" s="22" t="s">
        <v>33</v>
      </c>
      <c r="D27" s="22" t="s">
        <v>61</v>
      </c>
      <c r="E27" s="25" t="s">
        <v>74</v>
      </c>
      <c r="F27" s="22" t="s">
        <v>63</v>
      </c>
      <c r="G27" s="26">
        <v>18200</v>
      </c>
      <c r="H27" s="25" t="s">
        <v>69</v>
      </c>
    </row>
    <row r="28" s="3" customFormat="1" ht="75.9" customHeight="1" spans="1:8">
      <c r="A28" s="22">
        <v>21</v>
      </c>
      <c r="B28" s="25" t="s">
        <v>75</v>
      </c>
      <c r="C28" s="22" t="s">
        <v>33</v>
      </c>
      <c r="D28" s="22" t="s">
        <v>61</v>
      </c>
      <c r="E28" s="25" t="s">
        <v>76</v>
      </c>
      <c r="F28" s="22" t="s">
        <v>63</v>
      </c>
      <c r="G28" s="26">
        <v>11000</v>
      </c>
      <c r="H28" s="25" t="s">
        <v>77</v>
      </c>
    </row>
    <row r="29" ht="54" customHeight="1" spans="1:8">
      <c r="A29" s="22">
        <v>22</v>
      </c>
      <c r="B29" s="25" t="s">
        <v>78</v>
      </c>
      <c r="C29" s="22" t="s">
        <v>33</v>
      </c>
      <c r="D29" s="22" t="s">
        <v>79</v>
      </c>
      <c r="E29" s="25" t="s">
        <v>80</v>
      </c>
      <c r="F29" s="22" t="s">
        <v>16</v>
      </c>
      <c r="G29" s="26">
        <v>6378.92</v>
      </c>
      <c r="H29" s="25" t="s">
        <v>54</v>
      </c>
    </row>
    <row r="30" customFormat="1" ht="55" customHeight="1" spans="1:8">
      <c r="A30" s="22">
        <v>23</v>
      </c>
      <c r="B30" s="25" t="s">
        <v>81</v>
      </c>
      <c r="C30" s="22" t="s">
        <v>82</v>
      </c>
      <c r="D30" s="22" t="s">
        <v>83</v>
      </c>
      <c r="E30" s="25" t="s">
        <v>84</v>
      </c>
      <c r="F30" s="22" t="s">
        <v>85</v>
      </c>
      <c r="G30" s="22">
        <v>23422</v>
      </c>
      <c r="H30" s="25" t="s">
        <v>86</v>
      </c>
    </row>
    <row r="31" customFormat="1" ht="69" customHeight="1" spans="1:8">
      <c r="A31" s="22">
        <v>24</v>
      </c>
      <c r="B31" s="25" t="s">
        <v>87</v>
      </c>
      <c r="C31" s="22" t="s">
        <v>82</v>
      </c>
      <c r="D31" s="22" t="s">
        <v>83</v>
      </c>
      <c r="E31" s="25" t="s">
        <v>88</v>
      </c>
      <c r="F31" s="22" t="s">
        <v>85</v>
      </c>
      <c r="G31" s="22">
        <v>16611</v>
      </c>
      <c r="H31" s="25" t="s">
        <v>89</v>
      </c>
    </row>
    <row r="32" customFormat="1" ht="54" customHeight="1" spans="1:8">
      <c r="A32" s="22">
        <v>25</v>
      </c>
      <c r="B32" s="25" t="s">
        <v>90</v>
      </c>
      <c r="C32" s="22" t="s">
        <v>82</v>
      </c>
      <c r="D32" s="22" t="s">
        <v>19</v>
      </c>
      <c r="E32" s="25" t="s">
        <v>91</v>
      </c>
      <c r="F32" s="22" t="s">
        <v>16</v>
      </c>
      <c r="G32" s="26">
        <v>6000</v>
      </c>
      <c r="H32" s="25" t="s">
        <v>17</v>
      </c>
    </row>
    <row r="33" customFormat="1" ht="62.65" customHeight="1" spans="1:8">
      <c r="A33" s="22">
        <v>26</v>
      </c>
      <c r="B33" s="25" t="s">
        <v>92</v>
      </c>
      <c r="C33" s="22" t="s">
        <v>82</v>
      </c>
      <c r="D33" s="22" t="s">
        <v>19</v>
      </c>
      <c r="E33" s="29" t="s">
        <v>93</v>
      </c>
      <c r="F33" s="25" t="s">
        <v>26</v>
      </c>
      <c r="G33" s="26">
        <v>9000</v>
      </c>
      <c r="H33" s="25" t="s">
        <v>17</v>
      </c>
    </row>
    <row r="34" s="3" customFormat="1" ht="62" customHeight="1" spans="1:8">
      <c r="A34" s="22">
        <v>27</v>
      </c>
      <c r="B34" s="25" t="s">
        <v>94</v>
      </c>
      <c r="C34" s="22" t="s">
        <v>82</v>
      </c>
      <c r="D34" s="22" t="s">
        <v>19</v>
      </c>
      <c r="E34" s="29" t="s">
        <v>95</v>
      </c>
      <c r="F34" s="25" t="s">
        <v>16</v>
      </c>
      <c r="G34" s="26">
        <v>2080</v>
      </c>
      <c r="H34" s="25" t="s">
        <v>17</v>
      </c>
    </row>
    <row r="35" s="3" customFormat="1" ht="58" customHeight="1" spans="1:8">
      <c r="A35" s="22">
        <v>28</v>
      </c>
      <c r="B35" s="25" t="s">
        <v>96</v>
      </c>
      <c r="C35" s="22" t="s">
        <v>82</v>
      </c>
      <c r="D35" s="25" t="s">
        <v>19</v>
      </c>
      <c r="E35" s="25" t="s">
        <v>97</v>
      </c>
      <c r="F35" s="25" t="s">
        <v>16</v>
      </c>
      <c r="G35" s="26">
        <v>8000</v>
      </c>
      <c r="H35" s="25" t="s">
        <v>98</v>
      </c>
    </row>
    <row r="36" s="3" customFormat="1" ht="71" customHeight="1" spans="1:8">
      <c r="A36" s="22">
        <v>29</v>
      </c>
      <c r="B36" s="25" t="s">
        <v>99</v>
      </c>
      <c r="C36" s="22" t="s">
        <v>82</v>
      </c>
      <c r="D36" s="22" t="s">
        <v>19</v>
      </c>
      <c r="E36" s="25" t="s">
        <v>100</v>
      </c>
      <c r="F36" s="22" t="s">
        <v>63</v>
      </c>
      <c r="G36" s="26">
        <v>4900</v>
      </c>
      <c r="H36" s="25" t="s">
        <v>17</v>
      </c>
    </row>
    <row r="37" ht="62" customHeight="1" spans="1:8">
      <c r="A37" s="22">
        <v>30</v>
      </c>
      <c r="B37" s="25" t="s">
        <v>101</v>
      </c>
      <c r="C37" s="30" t="s">
        <v>102</v>
      </c>
      <c r="D37" s="30" t="s">
        <v>24</v>
      </c>
      <c r="E37" s="31" t="s">
        <v>103</v>
      </c>
      <c r="F37" s="30" t="s">
        <v>63</v>
      </c>
      <c r="G37" s="32">
        <v>2000000</v>
      </c>
      <c r="H37" s="31" t="s">
        <v>104</v>
      </c>
    </row>
    <row r="38" ht="49" customHeight="1" spans="1:8">
      <c r="A38" s="22">
        <v>31</v>
      </c>
      <c r="B38" s="25" t="s">
        <v>105</v>
      </c>
      <c r="C38" s="22" t="s">
        <v>106</v>
      </c>
      <c r="D38" s="22" t="s">
        <v>107</v>
      </c>
      <c r="E38" s="25" t="s">
        <v>108</v>
      </c>
      <c r="F38" s="22" t="s">
        <v>109</v>
      </c>
      <c r="G38" s="26">
        <v>800000</v>
      </c>
      <c r="H38" s="25" t="s">
        <v>110</v>
      </c>
    </row>
    <row r="39" ht="57" customHeight="1" spans="1:8">
      <c r="A39" s="22">
        <v>32</v>
      </c>
      <c r="B39" s="25" t="s">
        <v>111</v>
      </c>
      <c r="C39" s="22" t="s">
        <v>106</v>
      </c>
      <c r="D39" s="22" t="s">
        <v>107</v>
      </c>
      <c r="E39" s="25" t="s">
        <v>112</v>
      </c>
      <c r="F39" s="22" t="s">
        <v>63</v>
      </c>
      <c r="G39" s="26">
        <v>104000</v>
      </c>
      <c r="H39" s="25" t="s">
        <v>113</v>
      </c>
    </row>
    <row r="40" ht="49" customHeight="1" spans="1:8">
      <c r="A40" s="22">
        <v>33</v>
      </c>
      <c r="B40" s="25" t="s">
        <v>114</v>
      </c>
      <c r="C40" s="22" t="s">
        <v>106</v>
      </c>
      <c r="D40" s="22" t="s">
        <v>107</v>
      </c>
      <c r="E40" s="25" t="s">
        <v>115</v>
      </c>
      <c r="F40" s="22" t="s">
        <v>63</v>
      </c>
      <c r="G40" s="26">
        <v>45000</v>
      </c>
      <c r="H40" s="25" t="s">
        <v>116</v>
      </c>
    </row>
    <row r="41" ht="50" customHeight="1" spans="1:8">
      <c r="A41" s="22">
        <v>34</v>
      </c>
      <c r="B41" s="23" t="s">
        <v>117</v>
      </c>
      <c r="C41" s="22" t="s">
        <v>106</v>
      </c>
      <c r="D41" s="22" t="s">
        <v>14</v>
      </c>
      <c r="E41" s="23" t="s">
        <v>118</v>
      </c>
      <c r="F41" s="24" t="s">
        <v>16</v>
      </c>
      <c r="G41" s="33">
        <v>3500</v>
      </c>
      <c r="H41" s="25" t="s">
        <v>17</v>
      </c>
    </row>
    <row r="42" ht="48.6" spans="1:8">
      <c r="A42" s="22">
        <v>35</v>
      </c>
      <c r="B42" s="23" t="s">
        <v>119</v>
      </c>
      <c r="C42" s="22" t="s">
        <v>106</v>
      </c>
      <c r="D42" s="22" t="s">
        <v>14</v>
      </c>
      <c r="E42" s="23" t="s">
        <v>120</v>
      </c>
      <c r="F42" s="24" t="s">
        <v>16</v>
      </c>
      <c r="G42" s="24">
        <v>4700</v>
      </c>
      <c r="H42" s="25" t="s">
        <v>17</v>
      </c>
    </row>
    <row r="43" ht="43" customHeight="1" spans="1:8">
      <c r="A43" s="22">
        <v>36</v>
      </c>
      <c r="B43" s="23" t="s">
        <v>121</v>
      </c>
      <c r="C43" s="22" t="s">
        <v>106</v>
      </c>
      <c r="D43" s="22" t="s">
        <v>14</v>
      </c>
      <c r="E43" s="23" t="s">
        <v>122</v>
      </c>
      <c r="F43" s="24" t="s">
        <v>16</v>
      </c>
      <c r="G43" s="24">
        <v>3500</v>
      </c>
      <c r="H43" s="25" t="s">
        <v>17</v>
      </c>
    </row>
    <row r="44" ht="46" customHeight="1" spans="1:8">
      <c r="A44" s="22">
        <v>37</v>
      </c>
      <c r="B44" s="25" t="s">
        <v>123</v>
      </c>
      <c r="C44" s="22" t="s">
        <v>106</v>
      </c>
      <c r="D44" s="22" t="s">
        <v>124</v>
      </c>
      <c r="E44" s="25" t="s">
        <v>125</v>
      </c>
      <c r="F44" s="22" t="s">
        <v>16</v>
      </c>
      <c r="G44" s="26">
        <v>5098.98</v>
      </c>
      <c r="H44" s="25" t="s">
        <v>17</v>
      </c>
    </row>
    <row r="45" ht="64.8" spans="1:8">
      <c r="A45" s="22">
        <v>38</v>
      </c>
      <c r="B45" s="25" t="s">
        <v>126</v>
      </c>
      <c r="C45" s="22" t="s">
        <v>106</v>
      </c>
      <c r="D45" s="22" t="s">
        <v>127</v>
      </c>
      <c r="E45" s="29" t="s">
        <v>128</v>
      </c>
      <c r="F45" s="22" t="s">
        <v>26</v>
      </c>
      <c r="G45" s="26">
        <v>24000</v>
      </c>
      <c r="H45" s="25" t="s">
        <v>17</v>
      </c>
    </row>
    <row r="46" ht="56" customHeight="1" spans="1:8">
      <c r="A46" s="22">
        <v>39</v>
      </c>
      <c r="B46" s="25" t="s">
        <v>129</v>
      </c>
      <c r="C46" s="22" t="s">
        <v>130</v>
      </c>
      <c r="D46" s="22" t="s">
        <v>131</v>
      </c>
      <c r="E46" s="25" t="s">
        <v>132</v>
      </c>
      <c r="F46" s="22" t="s">
        <v>109</v>
      </c>
      <c r="G46" s="26">
        <v>15000</v>
      </c>
      <c r="H46" s="25" t="s">
        <v>17</v>
      </c>
    </row>
    <row r="47" ht="60" customHeight="1" spans="1:8">
      <c r="A47" s="22">
        <v>40</v>
      </c>
      <c r="B47" s="25" t="s">
        <v>133</v>
      </c>
      <c r="C47" s="22" t="s">
        <v>130</v>
      </c>
      <c r="D47" s="22" t="s">
        <v>131</v>
      </c>
      <c r="E47" s="25" t="s">
        <v>134</v>
      </c>
      <c r="F47" s="30" t="s">
        <v>16</v>
      </c>
      <c r="G47" s="32">
        <v>2000</v>
      </c>
      <c r="H47" s="31" t="s">
        <v>17</v>
      </c>
    </row>
    <row r="48" ht="48.6" spans="1:8">
      <c r="A48" s="22">
        <v>41</v>
      </c>
      <c r="B48" s="25" t="s">
        <v>135</v>
      </c>
      <c r="C48" s="22" t="s">
        <v>130</v>
      </c>
      <c r="D48" s="22" t="s">
        <v>136</v>
      </c>
      <c r="E48" s="25" t="s">
        <v>137</v>
      </c>
      <c r="F48" s="22" t="s">
        <v>63</v>
      </c>
      <c r="G48" s="26">
        <v>25000</v>
      </c>
      <c r="H48" s="25" t="s">
        <v>17</v>
      </c>
    </row>
    <row r="49" ht="64.8" spans="1:8">
      <c r="A49" s="22">
        <v>42</v>
      </c>
      <c r="B49" s="25" t="s">
        <v>138</v>
      </c>
      <c r="C49" s="22" t="s">
        <v>130</v>
      </c>
      <c r="D49" s="22" t="s">
        <v>136</v>
      </c>
      <c r="E49" s="25" t="s">
        <v>139</v>
      </c>
      <c r="F49" s="26" t="s">
        <v>16</v>
      </c>
      <c r="G49" s="26">
        <v>5000</v>
      </c>
      <c r="H49" s="34" t="s">
        <v>17</v>
      </c>
    </row>
    <row r="50" ht="62" customHeight="1" spans="1:8">
      <c r="A50" s="22">
        <v>43</v>
      </c>
      <c r="B50" s="25" t="s">
        <v>140</v>
      </c>
      <c r="C50" s="22"/>
      <c r="D50" s="22" t="s">
        <v>141</v>
      </c>
      <c r="E50" s="25" t="s">
        <v>142</v>
      </c>
      <c r="F50" s="22" t="s">
        <v>26</v>
      </c>
      <c r="G50" s="26">
        <v>498973</v>
      </c>
      <c r="H50" s="25" t="s">
        <v>143</v>
      </c>
    </row>
  </sheetData>
  <sheetProtection formatCells="0" insertHyperlinks="0" autoFilter="0"/>
  <mergeCells count="11">
    <mergeCell ref="A1:H1"/>
    <mergeCell ref="A2:H2"/>
    <mergeCell ref="A3:H3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393055555555556" right="0.393055555555556" top="0.393055555555556" bottom="0.393055555555556" header="0.5" footer="0"/>
  <pageSetup paperSize="9" scale="81" fitToHeight="0" orientation="landscape" horizontalDpi="300" verticalDpi="3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储备项目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fgwA703</dc:creator>
  <cp:lastModifiedBy>鲲</cp:lastModifiedBy>
  <dcterms:created xsi:type="dcterms:W3CDTF">2022-12-13T11:36:00Z</dcterms:created>
  <dcterms:modified xsi:type="dcterms:W3CDTF">2024-02-26T07:28:29Z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KSOReadingLayout">
    <vt:bool>false</vt:bool>
  </property>
</Properties>
</file>