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过分" sheetId="9" r:id="rId1"/>
    <sheet name="抽签" sheetId="10" r:id="rId2"/>
  </sheets>
  <definedNames>
    <definedName name="_xlnm._FilterDatabase" localSheetId="1" hidden="1">抽签!$A$3:$K$47</definedName>
    <definedName name="_xlnm._FilterDatabase" localSheetId="0" hidden="1">过分!$A$3:$N$4</definedName>
    <definedName name="_xlnm.Print_Titles" localSheetId="0">过分!$1:$4</definedName>
    <definedName name="_xlnm.Print_Titles" localSheetId="1">抽签!$1:$3</definedName>
  </definedNames>
  <calcPr calcId="144525"/>
</workbook>
</file>

<file path=xl/sharedStrings.xml><?xml version="1.0" encoding="utf-8"?>
<sst xmlns="http://schemas.openxmlformats.org/spreadsheetml/2006/main" count="240" uniqueCount="138">
  <si>
    <t>重庆市荣昌区2023年招募“三支一扶”大学生总成绩公布表（调剂）</t>
  </si>
  <si>
    <t>注：1.面试成绩未达到60分，不得确定为体检人选；2.缺考请在备注写明：“缺”；3.总成绩总成绩=（职业能力倾向测验+写作）÷2×60%+面试成绩×40%。；4.实际面试人员未形成竞争，则减少该岗位招募名额直至形成竞争。</t>
  </si>
  <si>
    <t>日期：2023.07.31</t>
  </si>
  <si>
    <t>序号</t>
  </si>
  <si>
    <t>报考单位</t>
  </si>
  <si>
    <t>报考岗位</t>
  </si>
  <si>
    <t>招聘指标</t>
  </si>
  <si>
    <t>姓名</t>
  </si>
  <si>
    <t>抽签号</t>
  </si>
  <si>
    <t>笔试成绩</t>
  </si>
  <si>
    <t>面试成绩</t>
  </si>
  <si>
    <t>考试总成绩</t>
  </si>
  <si>
    <t>岗位排名</t>
  </si>
  <si>
    <t>是否进入体检</t>
  </si>
  <si>
    <t>备注</t>
  </si>
  <si>
    <t>原始成绩</t>
  </si>
  <si>
    <t>折算成绩（/2*60%）</t>
  </si>
  <si>
    <t>折算成绩（40%）</t>
  </si>
  <si>
    <t>荣昌区农技服务机构</t>
  </si>
  <si>
    <t>农技岗</t>
  </si>
  <si>
    <t>夏洲</t>
  </si>
  <si>
    <t>1-3</t>
  </si>
  <si>
    <t>138.3</t>
  </si>
  <si>
    <t>是</t>
  </si>
  <si>
    <t>调剂</t>
  </si>
  <si>
    <t>郭森文</t>
  </si>
  <si>
    <t>1-2</t>
  </si>
  <si>
    <t>135.8</t>
  </si>
  <si>
    <t>刘澍</t>
  </si>
  <si>
    <t>1-1</t>
  </si>
  <si>
    <t>133.9</t>
  </si>
  <si>
    <t>否</t>
  </si>
  <si>
    <t>李杨</t>
  </si>
  <si>
    <t>1-4</t>
  </si>
  <si>
    <t>133.8</t>
  </si>
  <si>
    <t>重庆市荣昌区2022年招募“三支一扶”大学生面试抽签表（第    组）</t>
  </si>
  <si>
    <t>日期：2022.08.21</t>
  </si>
  <si>
    <t>身份证号</t>
  </si>
  <si>
    <t>是否交手机</t>
  </si>
  <si>
    <t>考生确认签字</t>
  </si>
  <si>
    <t>荣昌区建设服务机构</t>
  </si>
  <si>
    <t>建设岗2</t>
  </si>
  <si>
    <t>陈璐</t>
  </si>
  <si>
    <t>500383199608251761</t>
  </si>
  <si>
    <t>朱梦騠</t>
  </si>
  <si>
    <t>500239199808250228</t>
  </si>
  <si>
    <t>曾晓英</t>
  </si>
  <si>
    <t>500234199801291869</t>
  </si>
  <si>
    <t>王潘</t>
  </si>
  <si>
    <t>50023420010202082X</t>
  </si>
  <si>
    <t>农技岗1</t>
  </si>
  <si>
    <t>王鑫</t>
  </si>
  <si>
    <t>500221199811040818</t>
  </si>
  <si>
    <t>龙武涛</t>
  </si>
  <si>
    <t>500225199708184114</t>
  </si>
  <si>
    <t>郭云启</t>
  </si>
  <si>
    <t>522526199208212017</t>
  </si>
  <si>
    <t>李豪</t>
  </si>
  <si>
    <t>500225199707166213</t>
  </si>
  <si>
    <t>农技岗2</t>
  </si>
  <si>
    <t>胡卿云</t>
  </si>
  <si>
    <t>500225199605117744</t>
  </si>
  <si>
    <t>柯茜</t>
  </si>
  <si>
    <t>500236199805134441</t>
  </si>
  <si>
    <t>王曾艳</t>
  </si>
  <si>
    <t>500383199302246820</t>
  </si>
  <si>
    <t>王小林</t>
  </si>
  <si>
    <t>500226199005116226</t>
  </si>
  <si>
    <t>荣昌区文化服务机构</t>
  </si>
  <si>
    <t>信息岗1</t>
  </si>
  <si>
    <t>廖春佳</t>
  </si>
  <si>
    <t>500225199809207733</t>
  </si>
  <si>
    <t>龚烜</t>
  </si>
  <si>
    <t>500225199308113317</t>
  </si>
  <si>
    <t>李欣昱</t>
  </si>
  <si>
    <t>513021199804108195</t>
  </si>
  <si>
    <t>但林柯</t>
  </si>
  <si>
    <t>500221199507062457</t>
  </si>
  <si>
    <t>信息岗2</t>
  </si>
  <si>
    <t>明蜀</t>
  </si>
  <si>
    <t>500223199602063725</t>
  </si>
  <si>
    <t>郭澜</t>
  </si>
  <si>
    <t>500223199909127041</t>
  </si>
  <si>
    <t>邓维维</t>
  </si>
  <si>
    <t>500225199609214488</t>
  </si>
  <si>
    <t>王艺霖</t>
  </si>
  <si>
    <t>500232199805234244</t>
  </si>
  <si>
    <t>荣昌区就业和社会保障服务机构</t>
  </si>
  <si>
    <t>会计岗1</t>
  </si>
  <si>
    <t>肖龙</t>
  </si>
  <si>
    <t>500226199908151559</t>
  </si>
  <si>
    <t>石宜</t>
  </si>
  <si>
    <t>500237199708190077</t>
  </si>
  <si>
    <t>王富晋</t>
  </si>
  <si>
    <t>500226199608175233</t>
  </si>
  <si>
    <t>彭黎</t>
  </si>
  <si>
    <t>500112199109196933</t>
  </si>
  <si>
    <t>会计岗2</t>
  </si>
  <si>
    <t>康译文</t>
  </si>
  <si>
    <t>510521199704223465</t>
  </si>
  <si>
    <t>陈秋玥</t>
  </si>
  <si>
    <t>500226199602150043</t>
  </si>
  <si>
    <t>严佳齐</t>
  </si>
  <si>
    <t>500382199602210428</t>
  </si>
  <si>
    <t>蒋薇</t>
  </si>
  <si>
    <t>500234200008207487</t>
  </si>
  <si>
    <t>荣昌区帮扶乡村振兴服务机构</t>
  </si>
  <si>
    <t>乡村振兴岗1</t>
  </si>
  <si>
    <t>刘方港</t>
  </si>
  <si>
    <t>500226199708271935</t>
  </si>
  <si>
    <t>陈思宏</t>
  </si>
  <si>
    <t>50010719990318201X</t>
  </si>
  <si>
    <t>杨波</t>
  </si>
  <si>
    <t>500226199212232772</t>
  </si>
  <si>
    <t>张玉浩</t>
  </si>
  <si>
    <t>500226199612110010</t>
  </si>
  <si>
    <t>乡村振兴岗2</t>
  </si>
  <si>
    <t>喻莲</t>
  </si>
  <si>
    <t>50022519941003448X</t>
  </si>
  <si>
    <t>张雪莉</t>
  </si>
  <si>
    <t>500226199305053466</t>
  </si>
  <si>
    <t>杨浩鑫</t>
  </si>
  <si>
    <t>500382199607277760</t>
  </si>
  <si>
    <t>唐朝阳</t>
  </si>
  <si>
    <t>500225199910090023</t>
  </si>
  <si>
    <t>建设岗1</t>
  </si>
  <si>
    <t>王天翔</t>
  </si>
  <si>
    <t>420281199902068812</t>
  </si>
  <si>
    <t>张琳</t>
  </si>
  <si>
    <t>500235199209102770</t>
  </si>
  <si>
    <t>陈其川</t>
  </si>
  <si>
    <t>500225199404282233</t>
  </si>
  <si>
    <t>谢啸</t>
  </si>
  <si>
    <t>513902199808257710</t>
  </si>
  <si>
    <t>500223200108255612</t>
  </si>
  <si>
    <t>500239199607150394</t>
  </si>
  <si>
    <t>500231199511140414</t>
  </si>
  <si>
    <t>50022119981104611X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</si>
</sst>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0"/>
      <color rgb="FF000000"/>
      <name val="方正仿宋_GBK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方正仿宋_GBK"/>
      <charset val="134"/>
    </font>
    <font>
      <sz val="10"/>
      <name val="宋体"/>
      <charset val="134"/>
    </font>
    <font>
      <sz val="12"/>
      <name val="方正仿宋_GBK"/>
      <charset val="134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view="pageBreakPreview" zoomScaleNormal="100" workbookViewId="0">
      <selection activeCell="H17" sqref="H17"/>
    </sheetView>
  </sheetViews>
  <sheetFormatPr defaultColWidth="9" defaultRowHeight="13.5" outlineLevelRow="7"/>
  <cols>
    <col min="1" max="1" width="4.88333333333333" style="1" customWidth="1"/>
    <col min="2" max="2" width="25.1083333333333" style="1" customWidth="1"/>
    <col min="3" max="3" width="12.1083333333333" style="4" customWidth="1"/>
    <col min="4" max="4" width="4.775" style="5" customWidth="1"/>
    <col min="5" max="5" width="9.33333333333333" style="6" customWidth="1"/>
    <col min="6" max="6" width="10.1083333333333" style="1" customWidth="1"/>
    <col min="7" max="7" width="10.8916666666667" style="1" customWidth="1"/>
    <col min="8" max="8" width="10.4416666666667" style="1" customWidth="1"/>
    <col min="9" max="9" width="8.66666666666667" style="1" customWidth="1"/>
    <col min="10" max="10" width="10.3333333333333" style="1" customWidth="1"/>
    <col min="11" max="11" width="7.33333333333333" style="1" customWidth="1"/>
    <col min="12" max="12" width="5.89166666666667" style="1" customWidth="1"/>
    <col min="13" max="13" width="6.55833333333333" style="1" customWidth="1"/>
    <col min="14" max="14" width="5.10833333333333" style="1" customWidth="1"/>
    <col min="15" max="15" width="5.13333333333333" style="1" customWidth="1"/>
    <col min="16" max="16384" width="9" style="1"/>
  </cols>
  <sheetData>
    <row r="1" ht="22" customHeight="1" spans="1:15">
      <c r="A1" s="31" t="s">
        <v>0</v>
      </c>
      <c r="B1" s="31"/>
      <c r="C1" s="32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7"/>
    </row>
    <row r="2" ht="27" customHeight="1" spans="1:12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" t="s">
        <v>2</v>
      </c>
    </row>
    <row r="3" ht="15" customHeight="1" spans="1:15">
      <c r="A3" s="3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/>
      <c r="I3" s="34" t="s">
        <v>10</v>
      </c>
      <c r="J3" s="34"/>
      <c r="K3" s="38" t="s">
        <v>11</v>
      </c>
      <c r="L3" s="38" t="s">
        <v>12</v>
      </c>
      <c r="M3" s="34" t="s">
        <v>13</v>
      </c>
      <c r="N3" s="34" t="s">
        <v>14</v>
      </c>
      <c r="O3" s="39"/>
    </row>
    <row r="4" ht="29" customHeight="1" spans="1:15">
      <c r="A4" s="34"/>
      <c r="B4" s="34"/>
      <c r="C4" s="34"/>
      <c r="D4" s="34"/>
      <c r="E4" s="34"/>
      <c r="F4" s="34"/>
      <c r="G4" s="34" t="s">
        <v>15</v>
      </c>
      <c r="H4" s="34" t="s">
        <v>16</v>
      </c>
      <c r="I4" s="34" t="s">
        <v>15</v>
      </c>
      <c r="J4" s="34" t="s">
        <v>17</v>
      </c>
      <c r="K4" s="38"/>
      <c r="L4" s="38"/>
      <c r="M4" s="34"/>
      <c r="N4" s="34"/>
      <c r="O4" s="39"/>
    </row>
    <row r="5" ht="30" customHeight="1" spans="1:14">
      <c r="A5" s="23">
        <v>1</v>
      </c>
      <c r="B5" s="24" t="s">
        <v>18</v>
      </c>
      <c r="C5" s="24" t="s">
        <v>19</v>
      </c>
      <c r="D5" s="25">
        <v>2</v>
      </c>
      <c r="E5" s="24" t="s">
        <v>20</v>
      </c>
      <c r="F5" s="35" t="s">
        <v>21</v>
      </c>
      <c r="G5" s="36" t="s">
        <v>22</v>
      </c>
      <c r="H5" s="36">
        <f>G5/2*60%</f>
        <v>41.49</v>
      </c>
      <c r="I5" s="36">
        <v>78.6</v>
      </c>
      <c r="J5" s="36">
        <f>I5*40%</f>
        <v>31.44</v>
      </c>
      <c r="K5" s="36">
        <f>H5+J5</f>
        <v>72.93</v>
      </c>
      <c r="L5" s="36">
        <v>2</v>
      </c>
      <c r="M5" s="36" t="s">
        <v>23</v>
      </c>
      <c r="N5" s="36" t="s">
        <v>24</v>
      </c>
    </row>
    <row r="6" ht="30" customHeight="1" spans="1:14">
      <c r="A6" s="23">
        <v>2</v>
      </c>
      <c r="B6" s="24" t="s">
        <v>18</v>
      </c>
      <c r="C6" s="24" t="s">
        <v>19</v>
      </c>
      <c r="D6" s="25"/>
      <c r="E6" s="24" t="s">
        <v>25</v>
      </c>
      <c r="F6" s="35" t="s">
        <v>26</v>
      </c>
      <c r="G6" s="36" t="s">
        <v>27</v>
      </c>
      <c r="H6" s="36">
        <f>G6/2*60%</f>
        <v>40.74</v>
      </c>
      <c r="I6" s="36">
        <v>81.2</v>
      </c>
      <c r="J6" s="36">
        <f>I6*40%</f>
        <v>32.48</v>
      </c>
      <c r="K6" s="36">
        <f>H6+J6</f>
        <v>73.22</v>
      </c>
      <c r="L6" s="36">
        <v>1</v>
      </c>
      <c r="M6" s="36" t="s">
        <v>23</v>
      </c>
      <c r="N6" s="36" t="s">
        <v>24</v>
      </c>
    </row>
    <row r="7" ht="30" customHeight="1" spans="1:14">
      <c r="A7" s="23">
        <v>3</v>
      </c>
      <c r="B7" s="24" t="s">
        <v>18</v>
      </c>
      <c r="C7" s="24" t="s">
        <v>19</v>
      </c>
      <c r="D7" s="25"/>
      <c r="E7" s="24" t="s">
        <v>28</v>
      </c>
      <c r="F7" s="35" t="s">
        <v>29</v>
      </c>
      <c r="G7" s="36" t="s">
        <v>30</v>
      </c>
      <c r="H7" s="36">
        <f>G7/2*60%</f>
        <v>40.17</v>
      </c>
      <c r="I7" s="36">
        <v>76.8</v>
      </c>
      <c r="J7" s="36">
        <f>I7*40%</f>
        <v>30.72</v>
      </c>
      <c r="K7" s="36">
        <f>H7+J7</f>
        <v>70.89</v>
      </c>
      <c r="L7" s="36">
        <v>3</v>
      </c>
      <c r="M7" s="36" t="s">
        <v>31</v>
      </c>
      <c r="N7" s="36" t="s">
        <v>24</v>
      </c>
    </row>
    <row r="8" ht="30" customHeight="1" spans="1:14">
      <c r="A8" s="23">
        <v>4</v>
      </c>
      <c r="B8" s="24" t="s">
        <v>18</v>
      </c>
      <c r="C8" s="24" t="s">
        <v>19</v>
      </c>
      <c r="D8" s="25"/>
      <c r="E8" s="24" t="s">
        <v>32</v>
      </c>
      <c r="F8" s="35" t="s">
        <v>33</v>
      </c>
      <c r="G8" s="36" t="s">
        <v>34</v>
      </c>
      <c r="H8" s="36">
        <f>G8/2*60%</f>
        <v>40.14</v>
      </c>
      <c r="I8" s="36">
        <v>76.4</v>
      </c>
      <c r="J8" s="36">
        <f>I8*40%</f>
        <v>30.56</v>
      </c>
      <c r="K8" s="36">
        <f>H8+J8</f>
        <v>70.7</v>
      </c>
      <c r="L8" s="36">
        <v>4</v>
      </c>
      <c r="M8" s="36" t="s">
        <v>31</v>
      </c>
      <c r="N8" s="36" t="s">
        <v>24</v>
      </c>
    </row>
  </sheetData>
  <mergeCells count="15">
    <mergeCell ref="A1:N1"/>
    <mergeCell ref="A2:K2"/>
    <mergeCell ref="G3:H3"/>
    <mergeCell ref="I3:J3"/>
    <mergeCell ref="A3:A4"/>
    <mergeCell ref="B3:B4"/>
    <mergeCell ref="C3:C4"/>
    <mergeCell ref="D3:D4"/>
    <mergeCell ref="D5:D8"/>
    <mergeCell ref="E3:E4"/>
    <mergeCell ref="F3:F4"/>
    <mergeCell ref="K3:K4"/>
    <mergeCell ref="L3:L4"/>
    <mergeCell ref="M3:M4"/>
    <mergeCell ref="N3:N4"/>
  </mergeCells>
  <printOptions horizontalCentered="1"/>
  <pageMargins left="0.109722222222222" right="0.109722222222222" top="0.357638888888889" bottom="0.354166666666667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34" workbookViewId="0">
      <selection activeCell="G44" sqref="G44:G47"/>
    </sheetView>
  </sheetViews>
  <sheetFormatPr defaultColWidth="9" defaultRowHeight="13.5"/>
  <cols>
    <col min="1" max="1" width="6.44166666666667" style="1" customWidth="1"/>
    <col min="2" max="2" width="25.6666666666667" style="1" customWidth="1"/>
    <col min="3" max="3" width="18.75" style="4" customWidth="1"/>
    <col min="4" max="4" width="6.10833333333333" style="5" customWidth="1"/>
    <col min="5" max="5" width="13.8916666666667" style="6" customWidth="1"/>
    <col min="6" max="6" width="20.3333333333333" style="6" customWidth="1"/>
    <col min="7" max="7" width="10" style="1" customWidth="1"/>
    <col min="8" max="8" width="11.6666666666667" style="1" customWidth="1"/>
    <col min="9" max="9" width="10.5583333333333" style="1" customWidth="1"/>
    <col min="10" max="10" width="11.8916666666667" style="1" customWidth="1"/>
    <col min="11" max="11" width="6.63333333333333" style="1" customWidth="1"/>
    <col min="12" max="16384" width="9" style="1"/>
  </cols>
  <sheetData>
    <row r="1" ht="28" customHeight="1" spans="1:11">
      <c r="A1" s="7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2" customHeight="1" spans="1:11">
      <c r="A2" s="8"/>
      <c r="B2" s="8"/>
      <c r="C2" s="9"/>
      <c r="D2" s="10"/>
      <c r="E2" s="11"/>
      <c r="F2" s="11"/>
      <c r="J2" s="26" t="s">
        <v>36</v>
      </c>
      <c r="K2" s="26"/>
    </row>
    <row r="3" ht="37" customHeight="1" spans="1:11">
      <c r="A3" s="12" t="s">
        <v>3</v>
      </c>
      <c r="B3" s="12" t="s">
        <v>4</v>
      </c>
      <c r="C3" s="13" t="s">
        <v>5</v>
      </c>
      <c r="D3" s="13" t="s">
        <v>6</v>
      </c>
      <c r="E3" s="12" t="s">
        <v>7</v>
      </c>
      <c r="F3" s="12" t="s">
        <v>37</v>
      </c>
      <c r="G3" s="12" t="s">
        <v>9</v>
      </c>
      <c r="H3" s="12" t="s">
        <v>8</v>
      </c>
      <c r="I3" s="13" t="s">
        <v>38</v>
      </c>
      <c r="J3" s="13" t="s">
        <v>39</v>
      </c>
      <c r="K3" s="12" t="s">
        <v>14</v>
      </c>
    </row>
    <row r="4" s="1" customFormat="1" ht="22" customHeight="1" spans="1:11">
      <c r="A4" s="14">
        <v>1</v>
      </c>
      <c r="B4" s="15" t="s">
        <v>40</v>
      </c>
      <c r="C4" s="15" t="s">
        <v>41</v>
      </c>
      <c r="D4" s="16">
        <v>2</v>
      </c>
      <c r="E4" s="17" t="s">
        <v>42</v>
      </c>
      <c r="F4" s="17" t="s">
        <v>43</v>
      </c>
      <c r="G4" s="18">
        <v>164</v>
      </c>
      <c r="H4" s="19"/>
      <c r="I4" s="20"/>
      <c r="J4" s="27"/>
      <c r="K4" s="28"/>
    </row>
    <row r="5" s="1" customFormat="1" ht="22" customHeight="1" spans="1:11">
      <c r="A5" s="14">
        <v>2</v>
      </c>
      <c r="B5" s="15" t="s">
        <v>40</v>
      </c>
      <c r="C5" s="15" t="s">
        <v>41</v>
      </c>
      <c r="D5" s="16"/>
      <c r="E5" s="17" t="s">
        <v>44</v>
      </c>
      <c r="F5" s="17" t="s">
        <v>45</v>
      </c>
      <c r="G5" s="18">
        <v>156.5</v>
      </c>
      <c r="H5" s="19"/>
      <c r="I5" s="20"/>
      <c r="J5" s="27"/>
      <c r="K5" s="28"/>
    </row>
    <row r="6" s="1" customFormat="1" ht="22" customHeight="1" spans="1:11">
      <c r="A6" s="14">
        <v>3</v>
      </c>
      <c r="B6" s="15" t="s">
        <v>40</v>
      </c>
      <c r="C6" s="15" t="s">
        <v>41</v>
      </c>
      <c r="D6" s="16"/>
      <c r="E6" s="17" t="s">
        <v>46</v>
      </c>
      <c r="F6" s="17" t="s">
        <v>47</v>
      </c>
      <c r="G6" s="18">
        <v>156.5</v>
      </c>
      <c r="H6" s="19"/>
      <c r="I6" s="20"/>
      <c r="J6" s="27"/>
      <c r="K6" s="28"/>
    </row>
    <row r="7" s="1" customFormat="1" ht="22" customHeight="1" spans="1:11">
      <c r="A7" s="14">
        <v>4</v>
      </c>
      <c r="B7" s="15" t="s">
        <v>40</v>
      </c>
      <c r="C7" s="15" t="s">
        <v>41</v>
      </c>
      <c r="D7" s="20"/>
      <c r="E7" s="17" t="s">
        <v>48</v>
      </c>
      <c r="F7" s="17" t="s">
        <v>49</v>
      </c>
      <c r="G7" s="18">
        <v>156.5</v>
      </c>
      <c r="H7" s="19"/>
      <c r="I7" s="20"/>
      <c r="J7" s="27"/>
      <c r="K7" s="28"/>
    </row>
    <row r="8" s="2" customFormat="1" ht="22" customHeight="1" spans="1:11">
      <c r="A8" s="14">
        <v>5</v>
      </c>
      <c r="B8" s="15" t="s">
        <v>18</v>
      </c>
      <c r="C8" s="15" t="s">
        <v>50</v>
      </c>
      <c r="D8" s="21">
        <v>2</v>
      </c>
      <c r="E8" s="17" t="s">
        <v>51</v>
      </c>
      <c r="F8" s="17" t="s">
        <v>52</v>
      </c>
      <c r="G8" s="18">
        <v>145.5</v>
      </c>
      <c r="H8" s="19"/>
      <c r="I8" s="29"/>
      <c r="J8" s="27"/>
      <c r="K8" s="28"/>
    </row>
    <row r="9" s="2" customFormat="1" ht="22" customHeight="1" spans="1:11">
      <c r="A9" s="14">
        <v>6</v>
      </c>
      <c r="B9" s="15" t="s">
        <v>18</v>
      </c>
      <c r="C9" s="15" t="s">
        <v>50</v>
      </c>
      <c r="D9" s="21"/>
      <c r="E9" s="17" t="s">
        <v>53</v>
      </c>
      <c r="F9" s="17" t="s">
        <v>54</v>
      </c>
      <c r="G9" s="18">
        <v>142</v>
      </c>
      <c r="H9" s="19"/>
      <c r="I9" s="29"/>
      <c r="J9" s="27"/>
      <c r="K9" s="28"/>
    </row>
    <row r="10" s="2" customFormat="1" ht="22" customHeight="1" spans="1:11">
      <c r="A10" s="14">
        <v>7</v>
      </c>
      <c r="B10" s="15" t="s">
        <v>18</v>
      </c>
      <c r="C10" s="15" t="s">
        <v>50</v>
      </c>
      <c r="D10" s="21"/>
      <c r="E10" s="17" t="s">
        <v>55</v>
      </c>
      <c r="F10" s="17" t="s">
        <v>56</v>
      </c>
      <c r="G10" s="18">
        <v>139.5</v>
      </c>
      <c r="H10" s="19"/>
      <c r="I10" s="29"/>
      <c r="J10" s="27"/>
      <c r="K10" s="28"/>
    </row>
    <row r="11" s="2" customFormat="1" ht="22" customHeight="1" spans="1:11">
      <c r="A11" s="14">
        <v>8</v>
      </c>
      <c r="B11" s="15" t="s">
        <v>18</v>
      </c>
      <c r="C11" s="15" t="s">
        <v>50</v>
      </c>
      <c r="D11" s="21"/>
      <c r="E11" s="17" t="s">
        <v>57</v>
      </c>
      <c r="F11" s="17" t="s">
        <v>58</v>
      </c>
      <c r="G11" s="18">
        <v>137.5</v>
      </c>
      <c r="H11" s="19"/>
      <c r="I11" s="29"/>
      <c r="J11" s="27"/>
      <c r="K11" s="28"/>
    </row>
    <row r="12" s="2" customFormat="1" ht="22" customHeight="1" spans="1:11">
      <c r="A12" s="14">
        <v>9</v>
      </c>
      <c r="B12" s="15" t="s">
        <v>18</v>
      </c>
      <c r="C12" s="15" t="s">
        <v>59</v>
      </c>
      <c r="D12" s="21">
        <v>2</v>
      </c>
      <c r="E12" s="17" t="s">
        <v>60</v>
      </c>
      <c r="F12" s="17" t="s">
        <v>61</v>
      </c>
      <c r="G12" s="18">
        <v>148.5</v>
      </c>
      <c r="H12" s="19"/>
      <c r="I12" s="29"/>
      <c r="J12" s="27"/>
      <c r="K12" s="28"/>
    </row>
    <row r="13" s="2" customFormat="1" ht="22" customHeight="1" spans="1:11">
      <c r="A13" s="14">
        <v>10</v>
      </c>
      <c r="B13" s="15" t="s">
        <v>18</v>
      </c>
      <c r="C13" s="15" t="s">
        <v>59</v>
      </c>
      <c r="D13" s="21"/>
      <c r="E13" s="17" t="s">
        <v>62</v>
      </c>
      <c r="F13" s="17" t="s">
        <v>63</v>
      </c>
      <c r="G13" s="18">
        <v>141</v>
      </c>
      <c r="H13" s="19"/>
      <c r="I13" s="29"/>
      <c r="J13" s="27"/>
      <c r="K13" s="28"/>
    </row>
    <row r="14" s="2" customFormat="1" ht="22" customHeight="1" spans="1:11">
      <c r="A14" s="14">
        <v>11</v>
      </c>
      <c r="B14" s="15" t="s">
        <v>18</v>
      </c>
      <c r="C14" s="15" t="s">
        <v>59</v>
      </c>
      <c r="D14" s="21"/>
      <c r="E14" s="17" t="s">
        <v>64</v>
      </c>
      <c r="F14" s="17" t="s">
        <v>65</v>
      </c>
      <c r="G14" s="18">
        <v>140.5</v>
      </c>
      <c r="H14" s="19"/>
      <c r="I14" s="29"/>
      <c r="J14" s="27"/>
      <c r="K14" s="28"/>
    </row>
    <row r="15" s="2" customFormat="1" ht="22" customHeight="1" spans="1:11">
      <c r="A15" s="14">
        <v>12</v>
      </c>
      <c r="B15" s="15" t="s">
        <v>18</v>
      </c>
      <c r="C15" s="15" t="s">
        <v>59</v>
      </c>
      <c r="D15" s="21"/>
      <c r="E15" s="17" t="s">
        <v>66</v>
      </c>
      <c r="F15" s="17" t="s">
        <v>67</v>
      </c>
      <c r="G15" s="18">
        <v>139</v>
      </c>
      <c r="H15" s="19"/>
      <c r="I15" s="29"/>
      <c r="J15" s="27"/>
      <c r="K15" s="28"/>
    </row>
    <row r="16" s="1" customFormat="1" ht="22" customHeight="1" spans="1:11">
      <c r="A16" s="14">
        <v>13</v>
      </c>
      <c r="B16" s="15" t="s">
        <v>68</v>
      </c>
      <c r="C16" s="15" t="s">
        <v>69</v>
      </c>
      <c r="D16" s="16">
        <v>2</v>
      </c>
      <c r="E16" s="17" t="s">
        <v>70</v>
      </c>
      <c r="F16" s="17" t="s">
        <v>71</v>
      </c>
      <c r="G16" s="18">
        <v>149</v>
      </c>
      <c r="H16" s="19"/>
      <c r="I16" s="20"/>
      <c r="J16" s="27"/>
      <c r="K16" s="28"/>
    </row>
    <row r="17" s="1" customFormat="1" ht="22" customHeight="1" spans="1:11">
      <c r="A17" s="14">
        <v>14</v>
      </c>
      <c r="B17" s="15" t="s">
        <v>68</v>
      </c>
      <c r="C17" s="15" t="s">
        <v>69</v>
      </c>
      <c r="D17" s="16"/>
      <c r="E17" s="17" t="s">
        <v>72</v>
      </c>
      <c r="F17" s="17" t="s">
        <v>73</v>
      </c>
      <c r="G17" s="18">
        <v>148.5</v>
      </c>
      <c r="H17" s="19"/>
      <c r="I17" s="20"/>
      <c r="J17" s="27"/>
      <c r="K17" s="28"/>
    </row>
    <row r="18" s="1" customFormat="1" ht="22" customHeight="1" spans="1:11">
      <c r="A18" s="14">
        <v>15</v>
      </c>
      <c r="B18" s="15" t="s">
        <v>68</v>
      </c>
      <c r="C18" s="15" t="s">
        <v>69</v>
      </c>
      <c r="D18" s="16"/>
      <c r="E18" s="17" t="s">
        <v>74</v>
      </c>
      <c r="F18" s="17" t="s">
        <v>75</v>
      </c>
      <c r="G18" s="18">
        <v>148.5</v>
      </c>
      <c r="H18" s="19"/>
      <c r="I18" s="20"/>
      <c r="J18" s="27"/>
      <c r="K18" s="28"/>
    </row>
    <row r="19" s="1" customFormat="1" ht="22" customHeight="1" spans="1:11">
      <c r="A19" s="14">
        <v>16</v>
      </c>
      <c r="B19" s="15" t="s">
        <v>68</v>
      </c>
      <c r="C19" s="15" t="s">
        <v>69</v>
      </c>
      <c r="D19" s="16"/>
      <c r="E19" s="17" t="s">
        <v>76</v>
      </c>
      <c r="F19" s="17" t="s">
        <v>77</v>
      </c>
      <c r="G19" s="18">
        <v>148</v>
      </c>
      <c r="H19" s="19"/>
      <c r="I19" s="20"/>
      <c r="J19" s="27"/>
      <c r="K19" s="28"/>
    </row>
    <row r="20" s="1" customFormat="1" ht="22" customHeight="1" spans="1:11">
      <c r="A20" s="14">
        <v>17</v>
      </c>
      <c r="B20" s="15" t="s">
        <v>68</v>
      </c>
      <c r="C20" s="15" t="s">
        <v>78</v>
      </c>
      <c r="D20" s="16">
        <v>2</v>
      </c>
      <c r="E20" s="17" t="s">
        <v>79</v>
      </c>
      <c r="F20" s="17" t="s">
        <v>80</v>
      </c>
      <c r="G20" s="18">
        <v>154.5</v>
      </c>
      <c r="H20" s="19"/>
      <c r="I20" s="20"/>
      <c r="J20" s="27"/>
      <c r="K20" s="28"/>
    </row>
    <row r="21" s="1" customFormat="1" ht="22" customHeight="1" spans="1:11">
      <c r="A21" s="14">
        <v>18</v>
      </c>
      <c r="B21" s="15" t="s">
        <v>68</v>
      </c>
      <c r="C21" s="15" t="s">
        <v>78</v>
      </c>
      <c r="D21" s="16"/>
      <c r="E21" s="17" t="s">
        <v>81</v>
      </c>
      <c r="F21" s="17" t="s">
        <v>82</v>
      </c>
      <c r="G21" s="18">
        <v>150</v>
      </c>
      <c r="H21" s="19"/>
      <c r="I21" s="20"/>
      <c r="J21" s="27"/>
      <c r="K21" s="28"/>
    </row>
    <row r="22" s="1" customFormat="1" ht="22" customHeight="1" spans="1:11">
      <c r="A22" s="14">
        <v>19</v>
      </c>
      <c r="B22" s="15" t="s">
        <v>68</v>
      </c>
      <c r="C22" s="15" t="s">
        <v>78</v>
      </c>
      <c r="D22" s="16"/>
      <c r="E22" s="17" t="s">
        <v>83</v>
      </c>
      <c r="F22" s="17" t="s">
        <v>84</v>
      </c>
      <c r="G22" s="18">
        <v>149</v>
      </c>
      <c r="H22" s="19"/>
      <c r="I22" s="20"/>
      <c r="J22" s="27"/>
      <c r="K22" s="28"/>
    </row>
    <row r="23" s="1" customFormat="1" ht="22" customHeight="1" spans="1:11">
      <c r="A23" s="14">
        <v>20</v>
      </c>
      <c r="B23" s="15" t="s">
        <v>68</v>
      </c>
      <c r="C23" s="15" t="s">
        <v>78</v>
      </c>
      <c r="D23" s="16"/>
      <c r="E23" s="17" t="s">
        <v>85</v>
      </c>
      <c r="F23" s="22" t="s">
        <v>86</v>
      </c>
      <c r="G23" s="18">
        <v>145.5</v>
      </c>
      <c r="H23" s="19"/>
      <c r="I23" s="20"/>
      <c r="J23" s="27"/>
      <c r="K23" s="28"/>
    </row>
    <row r="24" s="1" customFormat="1" ht="22" customHeight="1" spans="1:11">
      <c r="A24" s="14">
        <v>1</v>
      </c>
      <c r="B24" s="15" t="s">
        <v>87</v>
      </c>
      <c r="C24" s="15" t="s">
        <v>88</v>
      </c>
      <c r="D24" s="16">
        <v>2</v>
      </c>
      <c r="E24" s="17" t="s">
        <v>89</v>
      </c>
      <c r="F24" s="17" t="s">
        <v>90</v>
      </c>
      <c r="G24" s="18">
        <v>156</v>
      </c>
      <c r="H24" s="19"/>
      <c r="I24" s="20"/>
      <c r="J24" s="27"/>
      <c r="K24" s="28"/>
    </row>
    <row r="25" s="1" customFormat="1" ht="22" customHeight="1" spans="1:11">
      <c r="A25" s="14">
        <v>2</v>
      </c>
      <c r="B25" s="15" t="s">
        <v>87</v>
      </c>
      <c r="C25" s="15" t="s">
        <v>88</v>
      </c>
      <c r="D25" s="16"/>
      <c r="E25" s="17" t="s">
        <v>91</v>
      </c>
      <c r="F25" s="17" t="s">
        <v>92</v>
      </c>
      <c r="G25" s="18">
        <v>154.5</v>
      </c>
      <c r="H25" s="19"/>
      <c r="I25" s="20"/>
      <c r="J25" s="27"/>
      <c r="K25" s="28"/>
    </row>
    <row r="26" s="1" customFormat="1" ht="22" customHeight="1" spans="1:11">
      <c r="A26" s="14">
        <v>3</v>
      </c>
      <c r="B26" s="15" t="s">
        <v>87</v>
      </c>
      <c r="C26" s="15" t="s">
        <v>88</v>
      </c>
      <c r="D26" s="16"/>
      <c r="E26" s="17" t="s">
        <v>93</v>
      </c>
      <c r="F26" s="17" t="s">
        <v>94</v>
      </c>
      <c r="G26" s="18">
        <v>154.5</v>
      </c>
      <c r="H26" s="19"/>
      <c r="I26" s="20"/>
      <c r="J26" s="27"/>
      <c r="K26" s="28"/>
    </row>
    <row r="27" s="1" customFormat="1" ht="22" customHeight="1" spans="1:11">
      <c r="A27" s="14">
        <v>4</v>
      </c>
      <c r="B27" s="15" t="s">
        <v>87</v>
      </c>
      <c r="C27" s="15" t="s">
        <v>88</v>
      </c>
      <c r="D27" s="16"/>
      <c r="E27" s="17" t="s">
        <v>95</v>
      </c>
      <c r="F27" s="17" t="s">
        <v>96</v>
      </c>
      <c r="G27" s="18">
        <v>154</v>
      </c>
      <c r="H27" s="19"/>
      <c r="I27" s="20"/>
      <c r="J27" s="27"/>
      <c r="K27" s="28"/>
    </row>
    <row r="28" s="1" customFormat="1" ht="22" customHeight="1" spans="1:11">
      <c r="A28" s="14">
        <v>5</v>
      </c>
      <c r="B28" s="15" t="s">
        <v>87</v>
      </c>
      <c r="C28" s="15" t="s">
        <v>97</v>
      </c>
      <c r="D28" s="16">
        <v>2</v>
      </c>
      <c r="E28" s="17" t="s">
        <v>98</v>
      </c>
      <c r="F28" s="17" t="s">
        <v>99</v>
      </c>
      <c r="G28" s="18">
        <v>157</v>
      </c>
      <c r="H28" s="19"/>
      <c r="I28" s="20"/>
      <c r="J28" s="27"/>
      <c r="K28" s="28"/>
    </row>
    <row r="29" s="1" customFormat="1" ht="22" customHeight="1" spans="1:11">
      <c r="A29" s="14">
        <v>6</v>
      </c>
      <c r="B29" s="15" t="s">
        <v>87</v>
      </c>
      <c r="C29" s="15" t="s">
        <v>97</v>
      </c>
      <c r="D29" s="16"/>
      <c r="E29" s="17" t="s">
        <v>100</v>
      </c>
      <c r="F29" s="17" t="s">
        <v>101</v>
      </c>
      <c r="G29" s="18">
        <v>157</v>
      </c>
      <c r="H29" s="19"/>
      <c r="I29" s="20"/>
      <c r="J29" s="27"/>
      <c r="K29" s="28"/>
    </row>
    <row r="30" s="1" customFormat="1" ht="22" customHeight="1" spans="1:11">
      <c r="A30" s="14">
        <v>7</v>
      </c>
      <c r="B30" s="15" t="s">
        <v>87</v>
      </c>
      <c r="C30" s="15" t="s">
        <v>97</v>
      </c>
      <c r="D30" s="16"/>
      <c r="E30" s="17" t="s">
        <v>102</v>
      </c>
      <c r="F30" s="17" t="s">
        <v>103</v>
      </c>
      <c r="G30" s="18">
        <v>156.5</v>
      </c>
      <c r="H30" s="19"/>
      <c r="I30" s="20"/>
      <c r="J30" s="27"/>
      <c r="K30" s="28"/>
    </row>
    <row r="31" s="1" customFormat="1" ht="22" customHeight="1" spans="1:11">
      <c r="A31" s="14">
        <v>8</v>
      </c>
      <c r="B31" s="15" t="s">
        <v>87</v>
      </c>
      <c r="C31" s="15" t="s">
        <v>97</v>
      </c>
      <c r="D31" s="16"/>
      <c r="E31" s="17" t="s">
        <v>104</v>
      </c>
      <c r="F31" s="17" t="s">
        <v>105</v>
      </c>
      <c r="G31" s="18">
        <v>153</v>
      </c>
      <c r="H31" s="19"/>
      <c r="I31" s="20"/>
      <c r="J31" s="27"/>
      <c r="K31" s="28"/>
    </row>
    <row r="32" s="2" customFormat="1" ht="22" customHeight="1" spans="1:11">
      <c r="A32" s="14">
        <v>9</v>
      </c>
      <c r="B32" s="15" t="s">
        <v>106</v>
      </c>
      <c r="C32" s="15" t="s">
        <v>107</v>
      </c>
      <c r="D32" s="21">
        <v>2</v>
      </c>
      <c r="E32" s="17" t="s">
        <v>108</v>
      </c>
      <c r="F32" s="17" t="s">
        <v>109</v>
      </c>
      <c r="G32" s="18">
        <v>162</v>
      </c>
      <c r="H32" s="19"/>
      <c r="I32" s="29"/>
      <c r="J32" s="27"/>
      <c r="K32" s="28"/>
    </row>
    <row r="33" s="2" customFormat="1" ht="22" customHeight="1" spans="1:11">
      <c r="A33" s="14">
        <v>10</v>
      </c>
      <c r="B33" s="15" t="s">
        <v>106</v>
      </c>
      <c r="C33" s="15" t="s">
        <v>107</v>
      </c>
      <c r="D33" s="21"/>
      <c r="E33" s="17" t="s">
        <v>110</v>
      </c>
      <c r="F33" s="17" t="s">
        <v>111</v>
      </c>
      <c r="G33" s="18">
        <v>159</v>
      </c>
      <c r="H33" s="19"/>
      <c r="I33" s="29"/>
      <c r="J33" s="27"/>
      <c r="K33" s="28"/>
    </row>
    <row r="34" s="3" customFormat="1" ht="22" customHeight="1" spans="1:11">
      <c r="A34" s="14">
        <v>11</v>
      </c>
      <c r="B34" s="15" t="s">
        <v>106</v>
      </c>
      <c r="C34" s="15" t="s">
        <v>107</v>
      </c>
      <c r="D34" s="21"/>
      <c r="E34" s="17" t="s">
        <v>112</v>
      </c>
      <c r="F34" s="17" t="s">
        <v>113</v>
      </c>
      <c r="G34" s="18">
        <v>155</v>
      </c>
      <c r="H34" s="19"/>
      <c r="I34" s="29"/>
      <c r="J34" s="27"/>
      <c r="K34" s="28"/>
    </row>
    <row r="35" s="3" customFormat="1" ht="22" customHeight="1" spans="1:11">
      <c r="A35" s="14">
        <v>12</v>
      </c>
      <c r="B35" s="15" t="s">
        <v>106</v>
      </c>
      <c r="C35" s="15" t="s">
        <v>107</v>
      </c>
      <c r="D35" s="21"/>
      <c r="E35" s="17" t="s">
        <v>114</v>
      </c>
      <c r="F35" s="17" t="s">
        <v>115</v>
      </c>
      <c r="G35" s="18">
        <v>152.5</v>
      </c>
      <c r="H35" s="19"/>
      <c r="I35" s="29"/>
      <c r="J35" s="27"/>
      <c r="K35" s="28"/>
    </row>
    <row r="36" s="2" customFormat="1" ht="22" customHeight="1" spans="1:11">
      <c r="A36" s="14">
        <v>13</v>
      </c>
      <c r="B36" s="15" t="s">
        <v>106</v>
      </c>
      <c r="C36" s="15" t="s">
        <v>116</v>
      </c>
      <c r="D36" s="21">
        <v>2</v>
      </c>
      <c r="E36" s="17" t="s">
        <v>117</v>
      </c>
      <c r="F36" s="17" t="s">
        <v>118</v>
      </c>
      <c r="G36" s="18">
        <v>155</v>
      </c>
      <c r="H36" s="19"/>
      <c r="I36" s="29"/>
      <c r="J36" s="27"/>
      <c r="K36" s="28"/>
    </row>
    <row r="37" s="3" customFormat="1" ht="22" customHeight="1" spans="1:11">
      <c r="A37" s="14">
        <v>14</v>
      </c>
      <c r="B37" s="15" t="s">
        <v>106</v>
      </c>
      <c r="C37" s="15" t="s">
        <v>116</v>
      </c>
      <c r="D37" s="21"/>
      <c r="E37" s="17" t="s">
        <v>119</v>
      </c>
      <c r="F37" s="17" t="s">
        <v>120</v>
      </c>
      <c r="G37" s="18">
        <v>154.5</v>
      </c>
      <c r="H37" s="19"/>
      <c r="I37" s="29"/>
      <c r="J37" s="27"/>
      <c r="K37" s="28"/>
    </row>
    <row r="38" s="3" customFormat="1" ht="22" customHeight="1" spans="1:11">
      <c r="A38" s="14">
        <v>15</v>
      </c>
      <c r="B38" s="15" t="s">
        <v>106</v>
      </c>
      <c r="C38" s="15" t="s">
        <v>116</v>
      </c>
      <c r="D38" s="21"/>
      <c r="E38" s="17" t="s">
        <v>121</v>
      </c>
      <c r="F38" s="17" t="s">
        <v>122</v>
      </c>
      <c r="G38" s="18">
        <v>153</v>
      </c>
      <c r="H38" s="19"/>
      <c r="I38" s="29"/>
      <c r="J38" s="27"/>
      <c r="K38" s="28"/>
    </row>
    <row r="39" s="3" customFormat="1" ht="22" customHeight="1" spans="1:11">
      <c r="A39" s="14">
        <v>16</v>
      </c>
      <c r="B39" s="15" t="s">
        <v>106</v>
      </c>
      <c r="C39" s="15" t="s">
        <v>116</v>
      </c>
      <c r="D39" s="21"/>
      <c r="E39" s="17" t="s">
        <v>123</v>
      </c>
      <c r="F39" s="17" t="s">
        <v>124</v>
      </c>
      <c r="G39" s="18">
        <v>153</v>
      </c>
      <c r="H39" s="19"/>
      <c r="I39" s="29"/>
      <c r="J39" s="27"/>
      <c r="K39" s="28"/>
    </row>
    <row r="40" s="3" customFormat="1" ht="22" customHeight="1" spans="1:11">
      <c r="A40" s="14">
        <v>17</v>
      </c>
      <c r="B40" s="15" t="s">
        <v>40</v>
      </c>
      <c r="C40" s="15" t="s">
        <v>125</v>
      </c>
      <c r="D40" s="21">
        <v>2</v>
      </c>
      <c r="E40" s="17" t="s">
        <v>126</v>
      </c>
      <c r="F40" s="17" t="s">
        <v>127</v>
      </c>
      <c r="G40" s="18">
        <v>156.5</v>
      </c>
      <c r="H40" s="19"/>
      <c r="I40" s="29"/>
      <c r="J40" s="27"/>
      <c r="K40" s="28"/>
    </row>
    <row r="41" s="3" customFormat="1" ht="22" customHeight="1" spans="1:11">
      <c r="A41" s="14">
        <v>18</v>
      </c>
      <c r="B41" s="15" t="s">
        <v>40</v>
      </c>
      <c r="C41" s="15" t="s">
        <v>125</v>
      </c>
      <c r="D41" s="21"/>
      <c r="E41" s="17" t="s">
        <v>128</v>
      </c>
      <c r="F41" s="17" t="s">
        <v>129</v>
      </c>
      <c r="G41" s="18">
        <v>155</v>
      </c>
      <c r="H41" s="19"/>
      <c r="I41" s="29"/>
      <c r="J41" s="27"/>
      <c r="K41" s="28"/>
    </row>
    <row r="42" s="2" customFormat="1" ht="22" customHeight="1" spans="1:11">
      <c r="A42" s="14">
        <v>19</v>
      </c>
      <c r="B42" s="15" t="s">
        <v>40</v>
      </c>
      <c r="C42" s="15" t="s">
        <v>125</v>
      </c>
      <c r="D42" s="21"/>
      <c r="E42" s="17" t="s">
        <v>130</v>
      </c>
      <c r="F42" s="17" t="s">
        <v>131</v>
      </c>
      <c r="G42" s="18">
        <v>152.5</v>
      </c>
      <c r="H42" s="19"/>
      <c r="I42" s="29"/>
      <c r="J42" s="27"/>
      <c r="K42" s="28"/>
    </row>
    <row r="43" s="2" customFormat="1" ht="22" customHeight="1" spans="1:11">
      <c r="A43" s="14">
        <v>20</v>
      </c>
      <c r="B43" s="15" t="s">
        <v>40</v>
      </c>
      <c r="C43" s="15" t="s">
        <v>125</v>
      </c>
      <c r="D43" s="21"/>
      <c r="E43" s="17" t="s">
        <v>132</v>
      </c>
      <c r="F43" s="17" t="s">
        <v>133</v>
      </c>
      <c r="G43" s="18">
        <v>151.5</v>
      </c>
      <c r="H43" s="19"/>
      <c r="I43" s="29"/>
      <c r="J43" s="27"/>
      <c r="K43" s="28"/>
    </row>
    <row r="44" ht="30" customHeight="1" spans="1:11">
      <c r="A44" s="23">
        <v>1</v>
      </c>
      <c r="B44" s="24" t="s">
        <v>18</v>
      </c>
      <c r="C44" s="24" t="s">
        <v>19</v>
      </c>
      <c r="D44" s="25">
        <v>2</v>
      </c>
      <c r="E44" s="24" t="s">
        <v>20</v>
      </c>
      <c r="F44" s="24" t="s">
        <v>134</v>
      </c>
      <c r="G44" s="24" t="s">
        <v>22</v>
      </c>
      <c r="H44" s="23"/>
      <c r="I44" s="23"/>
      <c r="J44" s="23"/>
      <c r="K44" s="30"/>
    </row>
    <row r="45" ht="30" customHeight="1" spans="1:11">
      <c r="A45" s="23">
        <v>2</v>
      </c>
      <c r="B45" s="24" t="s">
        <v>18</v>
      </c>
      <c r="C45" s="24" t="s">
        <v>19</v>
      </c>
      <c r="D45" s="25"/>
      <c r="E45" s="24" t="s">
        <v>25</v>
      </c>
      <c r="F45" s="24" t="s">
        <v>135</v>
      </c>
      <c r="G45" s="24" t="s">
        <v>27</v>
      </c>
      <c r="H45" s="23"/>
      <c r="I45" s="23"/>
      <c r="J45" s="23"/>
      <c r="K45" s="30"/>
    </row>
    <row r="46" ht="30" customHeight="1" spans="1:11">
      <c r="A46" s="23">
        <v>3</v>
      </c>
      <c r="B46" s="24" t="s">
        <v>18</v>
      </c>
      <c r="C46" s="24" t="s">
        <v>19</v>
      </c>
      <c r="D46" s="25"/>
      <c r="E46" s="24" t="s">
        <v>28</v>
      </c>
      <c r="F46" s="24" t="s">
        <v>136</v>
      </c>
      <c r="G46" s="24" t="s">
        <v>30</v>
      </c>
      <c r="H46" s="23"/>
      <c r="I46" s="23"/>
      <c r="J46" s="23"/>
      <c r="K46" s="30"/>
    </row>
    <row r="47" ht="30" customHeight="1" spans="1:11">
      <c r="A47" s="23">
        <v>4</v>
      </c>
      <c r="B47" s="24" t="s">
        <v>18</v>
      </c>
      <c r="C47" s="24" t="s">
        <v>19</v>
      </c>
      <c r="D47" s="25"/>
      <c r="E47" s="24" t="s">
        <v>32</v>
      </c>
      <c r="F47" s="24" t="s">
        <v>137</v>
      </c>
      <c r="G47" s="24" t="s">
        <v>34</v>
      </c>
      <c r="H47" s="23"/>
      <c r="I47" s="23"/>
      <c r="J47" s="23"/>
      <c r="K47" s="30"/>
    </row>
  </sheetData>
  <autoFilter ref="A3:K47">
    <extLst/>
  </autoFilter>
  <mergeCells count="13">
    <mergeCell ref="A1:K1"/>
    <mergeCell ref="J2:K2"/>
    <mergeCell ref="D4:D7"/>
    <mergeCell ref="D8:D11"/>
    <mergeCell ref="D12:D15"/>
    <mergeCell ref="D16:D19"/>
    <mergeCell ref="D20:D23"/>
    <mergeCell ref="D24:D27"/>
    <mergeCell ref="D28:D31"/>
    <mergeCell ref="D32:D35"/>
    <mergeCell ref="D36:D39"/>
    <mergeCell ref="D40:D43"/>
    <mergeCell ref="D44:D47"/>
  </mergeCells>
  <conditionalFormatting sqref="E3">
    <cfRule type="duplicateValues" dxfId="0" priority="5"/>
  </conditionalFormatting>
  <conditionalFormatting sqref="E4:E15 E24:E30 E42:E43">
    <cfRule type="duplicateValues" dxfId="0" priority="1"/>
  </conditionalFormatting>
  <printOptions horizontalCentered="1"/>
  <pageMargins left="0.109722222222222" right="0.109722222222222" top="0.357638888888889" bottom="0.196527777777778" header="0.298611111111111" footer="0.298611111111111"/>
  <pageSetup paperSize="9" orientation="landscape" horizontalDpi="600"/>
  <headerFooter>
    <oddFooter>&amp;L&amp;14候考室工作人员：&amp;C&amp;14候考室监督人员：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过分</vt:lpstr>
      <vt:lpstr>抽签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2023-07-31T03:00:12Z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F4C1836DAA744ECF97A5A8CA247C1D62</vt:lpwstr>
  </property>
</Properties>
</file>