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624"/>
  </bookViews>
  <sheets>
    <sheet name="备案用" sheetId="7" r:id="rId1"/>
  </sheets>
  <externalReferences>
    <externalReference r:id="rId2"/>
  </externalReferences>
  <definedNames>
    <definedName name="_xlnm._FilterDatabase" localSheetId="0" hidden="1">备案用!$A$5:$AW$49</definedName>
    <definedName name="项目类型">[1]勿删!$B$1:$N$1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<sst xmlns="http://schemas.openxmlformats.org/spreadsheetml/2006/main" count="1536" uniqueCount="685">
  <si>
    <t>荣昌区2023年巩固脱贫攻坚成果和乡村振兴项目库明细表</t>
  </si>
  <si>
    <t>序号</t>
  </si>
  <si>
    <t>项目名称</t>
  </si>
  <si>
    <t>系统名称</t>
  </si>
  <si>
    <t>项目类型</t>
  </si>
  <si>
    <t>项目二级类型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</si>
  <si>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</si>
  <si>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</si>
  <si>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</si>
  <si>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</si>
  <si>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</si>
  <si>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</si>
  <si>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</si>
  <si>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</si>
  <si>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</si>
  <si>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</si>
  <si>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</si>
  <si>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</si>
  <si>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</si>
  <si>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</si>
  <si>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</si>
  <si>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</si>
  <si>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</si>
  <si>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</si>
  <si>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</si>
  <si>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</si>
  <si>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</si>
  <si>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</si>
  <si>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</si>
  <si>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</si>
  <si>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</si>
  <si>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</si>
  <si>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</si>
  <si>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</si>
  <si>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</si>
  <si>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</si>
  <si>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</si>
  <si>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</si>
  <si>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</si>
  <si>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</si>
  <si>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</si>
  <si>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</si>
  <si>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</si>
  <si>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</si>
  <si>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</si>
  <si>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</si>
  <si>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</si>
  <si>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</si>
  <si>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</si>
  <si>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</si>
  <si>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</si>
  <si>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</si>
  <si>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</si>
  <si>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</si>
  <si>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</si>
  <si>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荣昌区2023年脱贫户和易返贫致贫户到户帮扶资金</t>
  </si>
  <si>
    <t>荣昌区_产业发展_生产项目_荣昌区2023年脱贫户和易返贫致贫户到户帮扶资金</t>
  </si>
  <si>
    <t>产业发展</t>
  </si>
  <si>
    <t>生产项目</t>
  </si>
  <si>
    <t>种植业基地</t>
  </si>
  <si>
    <t>项目涉及21个镇街子项目，坚持把到户产业帮扶作为巩固脱贫群众“造血”机能的有效措施，采取“以奖代补、先建后补”的方式，补助标准不超过3000元/人•年，积极引导脱贫户投身到生产发展中，确保我区巩固拓展脱贫攻坚成果同乡村振兴工作取得实效。</t>
  </si>
  <si>
    <t>新建</t>
  </si>
  <si>
    <t>21个镇街</t>
  </si>
  <si>
    <t>项目涉及21个镇街子项目，项目实施可使21镇街超3500户脱贫户户均增加收入≤3000元/人•年，可发展种养殖等多种产业。</t>
  </si>
  <si>
    <t>通过建档立卡脱贫户选择适合自身发展的产业进行产业增收，超30人参与前期项目确定会议、决议，参与入库项目选择，项目资金文件、实施方案均挂网受群众监督，项目实施过程中自上而下区农业农村委员会、各镇街同时监督。增加脱贫户收入≤3000元/人•年。</t>
  </si>
  <si>
    <t>通过建档立卡脱贫户选择适合自身发展的产业进行产业增收，实现持续增收巩固脱贫成果。</t>
  </si>
  <si>
    <t>受益脱贫户户数≥3500户</t>
  </si>
  <si>
    <t>产业发展合格率≥90%</t>
  </si>
  <si>
    <t>资金发放及时率≥90%</t>
  </si>
  <si>
    <t>到户帮扶补助标准≤3000元 /户</t>
  </si>
  <si>
    <t>确保有一个以上增收产业</t>
  </si>
  <si>
    <t>受益群众≥3500户</t>
  </si>
  <si>
    <t>项目受益年限≥1年</t>
  </si>
  <si>
    <t>受益群众满意度≥90%</t>
  </si>
  <si>
    <t>区农业农村委</t>
  </si>
  <si>
    <t>是</t>
  </si>
  <si>
    <t>2023.01</t>
  </si>
  <si>
    <t>2023.12</t>
  </si>
  <si>
    <t>否</t>
  </si>
  <si>
    <t>无</t>
  </si>
  <si>
    <t>黎海林</t>
  </si>
  <si>
    <t>19923620583</t>
  </si>
  <si>
    <t>荣昌区2023年雨露计划职业教育补助</t>
  </si>
  <si>
    <t>荣昌区_巩固三保障成果_教育_荣昌区2023年雨露计划职业教育补助</t>
  </si>
  <si>
    <t>巩固三保障成果</t>
  </si>
  <si>
    <t>教育</t>
  </si>
  <si>
    <t>享受“雨露计划”职业教育补助</t>
  </si>
  <si>
    <t>按照《关于继续开展雨露计划职业教育工作的通知》（渝乡振发〔2020〕15号）文件规定，按照每生每年3000元的补助标准开展“雨露计划”职业教育补助，为符合条件接受职业教育的子女脱贫户家庭和易返贫致贫户家庭落实职业教育补助。</t>
  </si>
  <si>
    <t>荣昌区</t>
  </si>
  <si>
    <t>对符合补助条件的建档立卡脱贫户家庭、监测对象户家庭子女落实“雨露计划”职业教育补助，预计补助人数超500人，巩固拓展脱贫攻坚成果、增强脱贫人口及监测对象内生动力、提高脱贫人口及监测对象自我发展能力。</t>
  </si>
  <si>
    <t>通过教育资助，增强脱贫人口及监测对象内生动力、提高脱贫人口及监测对象自我发展能力，超30人参与前期项目确定会议、决议，参与入库项目选择，项目资金文件、实施方案、受益名单均挂网公示公告受群众监督。</t>
  </si>
  <si>
    <t>对我区建档立卡脱贫户家庭、监测对象户家庭中符合补助条件的子女，落实“雨露计划”职业教育补助。</t>
  </si>
  <si>
    <t>享受补助人数≥700人次</t>
  </si>
  <si>
    <t>补助发放准确率≥95%</t>
  </si>
  <si>
    <t>补助经费及时发放率≥95%</t>
  </si>
  <si>
    <t>补助标准1500元/生/学期</t>
  </si>
  <si>
    <t>减少受益人口支出1500元/生/学期</t>
  </si>
  <si>
    <t>受益人数≥700人次</t>
  </si>
  <si>
    <t>受益年限≥1年</t>
  </si>
  <si>
    <t>荣昌区2023年脱贫人口小额信贷贴息资金</t>
  </si>
  <si>
    <t>荣昌区_产业发展_金融保险配套项目_荣昌区2023年脱贫人口小额信贷贴息资金</t>
  </si>
  <si>
    <t>金融保险配套项目</t>
  </si>
  <si>
    <t>小额贷款贴息</t>
  </si>
  <si>
    <t>脱贫人口小额信贷是巩固拓展脱贫攻坚成果同乡村振兴有效衔接的重要抓手，我区累计贷款9400余万元，2022年贷款余额4800余万元，累计受益4000余户次，为脱贫人口和边缘人口发展产业提供资金保障，稳步推进全区脱贫人口小额信贷工作。</t>
  </si>
  <si>
    <t>稳步推进全区脱贫人口小额信贷工作，着力解决脱贫户及监测对象贷款难、融资难的问题，帮助脱贫户和监测对象发展产业项目，增收致富，截至2021年底，我区累计贷款4000余户次，均可享受免息政策。</t>
  </si>
  <si>
    <t>建档立卡脱贫户提供身份证和账号等资料申请小额贷款，按银行同期基准利率由银行全额贴息，提供风险补偿金，贴息名单进行公示接受群众监督。截至2021年底，我区累计贷款4000余户次，均可享受免息政策，项目实施减轻脱贫人口资金压力，助推产业发展，增加脱贫户收入。</t>
  </si>
  <si>
    <t>通过安排扶贫小额信贷贴息，着力解决脱贫户贷款难、融资难的问题，帮助脱贫户发展产业项目，脱贫致富。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</si>
  <si>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</si>
  <si>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</si>
  <si>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</si>
  <si>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</si>
  <si>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</si>
  <si>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受益建档立卡脱贫户数≥1000户</t>
  </si>
  <si>
    <t>政策落实率≥95%</t>
  </si>
  <si>
    <t>受益建档立卡脱贫户满意度≥95%</t>
  </si>
  <si>
    <t>承贷银行</t>
  </si>
  <si>
    <t>荣昌区2023年积分制工作补助资金</t>
  </si>
  <si>
    <t>荣昌区_乡村治理和精神文明建设_乡村治理_荣昌区2023年积分制工作补助资金</t>
  </si>
  <si>
    <t>乡村治理和精神文明建设</t>
  </si>
  <si>
    <t>乡村治理</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</si>
  <si>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</si>
  <si>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</si>
  <si>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项目涉及21个镇街子项目，在21个镇街推行乡村治理积分制，预计受益人数106100人，其中脱贫人口及监测对象数≥9300人。通过项目实施，进一步提升脱贫人口、监测帮扶对象和一般农户的幸福度和满意度。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</si>
  <si>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</si>
  <si>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</si>
  <si>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t>
  </si>
  <si>
    <t>项目验收合格率≥90%</t>
  </si>
  <si>
    <t>项目完成及时率≥95%</t>
  </si>
  <si>
    <t>补助标准=2万/村（社区）</t>
  </si>
  <si>
    <t>有效减少受益村支出=2万元/村</t>
  </si>
  <si>
    <t>受益人数≥106100人，其中脱贫人口及监测对象数≥9300人</t>
  </si>
  <si>
    <t>荣昌区2023年雨露计划技能培训</t>
  </si>
  <si>
    <t>荣昌区_就业项目_就业_荣昌区2023年雨露计划技能培训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</si>
  <si>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</si>
  <si>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</si>
  <si>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</si>
  <si>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进一步提高脱贫人口生产生活技能技术，增强持续增收致富能力。</t>
  </si>
  <si>
    <t>进一步提高脱贫人口生产生活技能技术，增强持续增收致富能力，预计受益群众600余人，其中脱贫人口及监测对象约150人。</t>
  </si>
  <si>
    <t>通过提高脱贫人口生产生活技能技术，增强持续增收致富能力，超30人参与前期项目确定会议、决议，参与入库项目选择，项目资金文件、实施方案均公示公告受群众监督，进一步提升脱贫人口、监测帮扶对象和一般农户的幸福度和满意度。</t>
  </si>
  <si>
    <t>进一步提高脱贫人口生产生活技能技术，增强持续增收致富能力。</t>
  </si>
  <si>
    <t>享受补贴人次数≥150人次</t>
  </si>
  <si>
    <t>补贴发放准确率≥100%</t>
  </si>
  <si>
    <t>补贴经费及时发放率≥98%</t>
  </si>
  <si>
    <t>脱贫户与监测户技能培训补贴人均标准40元/人/天</t>
  </si>
  <si>
    <t>参与技能培训的脱贫户与监测户人均增收额40元</t>
  </si>
  <si>
    <t>受益群众人口数≥600人，其中脱贫人口≥150人</t>
  </si>
  <si>
    <t>600</t>
  </si>
  <si>
    <t>150</t>
  </si>
  <si>
    <t>荣昌区2023年未纳入低收入人口监测范围的脱贫人口城乡居民医疗保险资金</t>
  </si>
  <si>
    <t>荣昌区_巩固三保障成果_健康_荣昌区2023年未纳入低收入人口监测范围的脱贫人口城乡居民医疗保险资金</t>
  </si>
  <si>
    <t>健康</t>
  </si>
  <si>
    <t>参加城乡居民基本医疗保险</t>
  </si>
  <si>
    <t>按照重庆市医疗保障局等7部门共同印发的《关于印发重庆市巩固拓展医疗保障脱贫攻坚成果有效衔接乡村振兴战略实施方案的通知》（渝医保发〔2021〕66号）文件要求，结合我区实际，安排项目资金，进一步健全多层次医疗保障体系，夯实基本保障制度基础，助力乡村振兴战略全面推进，扎实推动共同富裕，预计对全区1.2万余未纳入低收入人口监测范围的脱贫人口给予资助。</t>
  </si>
  <si>
    <t>进一步健全多层次医疗保障体系，夯实基本保障制度基础，助力乡村振兴战略全面推进，扎实推动共同富裕，对全区1.2万余未纳入低收入人口监测范围的脱贫人口给予资助，不断增强参保群众获得感、幸福感、安全感。</t>
  </si>
  <si>
    <t>建档立卡脱贫户积极参加城乡居民医疗保险，并进行监督；增强参保群众获得感、幸福感、安全感。</t>
  </si>
  <si>
    <t>进一步深化健康扶贫工程，进一步提高脱贫人口医疗保障水平。确保脱贫人口能及时享受相关扶贫医疗政策，进一步减轻脱贫人口医疗负担。</t>
  </si>
  <si>
    <t>补助人数≥12800人</t>
  </si>
  <si>
    <t>未纳入低收入人口监测范围的脱贫人口覆盖率≥95％</t>
  </si>
  <si>
    <t>补助资金及时发放率≥98%</t>
  </si>
  <si>
    <t>补助标准=50元/人</t>
  </si>
  <si>
    <t>减少受益人口支出50元/人</t>
  </si>
  <si>
    <t>受益脱贫人口数≥12800人</t>
  </si>
  <si>
    <t>受益未纳入低收入人口监测范围的脱贫人口满意度≥90%</t>
  </si>
  <si>
    <t>区农业农村委员会</t>
  </si>
  <si>
    <t>曾翔</t>
  </si>
  <si>
    <t>15320529561</t>
  </si>
  <si>
    <t>荣昌区2023年消费帮扶</t>
  </si>
  <si>
    <t>荣昌区_产业发展_金融保险配套项目_荣昌区2023年消费帮扶</t>
  </si>
  <si>
    <t>其他</t>
  </si>
  <si>
    <t>扶贫产品销售额奖励标准=扶贫产品销售额*3%；荣昌消费扶贫专馆托管运营服务费=25万元/年</t>
  </si>
  <si>
    <t>持续推动社会各界力量参与消费帮扶，助推巩固拓展脱贫成果和乡村振兴有效衔接，调动脱贫人口依靠自身努力实现脱贫致富的积极性，促进脱贫群众增收致富预计受益群众约500人，其中脱贫人口及监测对象预计200人。</t>
  </si>
  <si>
    <t>持续推动社会各界力量参与消费帮扶，助推巩固拓展脱贫成果和乡村振兴有效衔接，调动脱贫人口依靠自身努力实现脱贫致富的积极性，超30人参与前期项目确定会议、决议，参与入库项目选择，项目资金文件、实施方案均公示公告受群众监督，进一步提升脱贫人口、监测帮扶对象和一般农户的幸福度和满意度。</t>
  </si>
  <si>
    <t>持续推动社会各界力量参与消费帮扶，助推巩固拓展脱贫成果和乡村振兴有效衔接，调动脱贫人口依靠自身努力实现脱贫致富的积极性，促进脱贫群众增收致富。</t>
  </si>
  <si>
    <t>补助专业合作社(企业）≥20家</t>
  </si>
  <si>
    <t>扶贫产品认定销售奖励资金发放准确率≥98%</t>
  </si>
  <si>
    <t>补助资金及时发放率≥98%；项目完成及时率≥98%</t>
  </si>
  <si>
    <t>扶贫产品销售额奖励标准=扶贫产品销售额*3%；荣昌消费扶贫专馆托管运营服务费=20万元/年</t>
  </si>
  <si>
    <t>扶贫产品销售人均增收额=0.1万元</t>
  </si>
  <si>
    <t>受益群众人口数≥500人，其中脱贫人口≥200人</t>
  </si>
  <si>
    <t>扶贫产品可持续性≥90%</t>
  </si>
  <si>
    <t>区农业农村委、区商务委</t>
  </si>
  <si>
    <t>荣昌区荣隆镇培爵村2023年公路建设项目</t>
  </si>
  <si>
    <t>荣昌区_乡村建设行动_农村基础设施（含产业配套基础设施）_荣昌区荣隆镇培爵村2023年公路建设项目</t>
  </si>
  <si>
    <t>乡村建设行动</t>
  </si>
  <si>
    <t>农村基础设施（含产业配套基础设施）</t>
  </si>
  <si>
    <t>农村道路建设（通村路、通户路、小型桥梁等）</t>
  </si>
  <si>
    <t>在培爵村实施公路建设宽3.5，长约1.04公里，进一步解决群众生产生活出行难的问题。</t>
  </si>
  <si>
    <t>新增</t>
  </si>
  <si>
    <t>荣隆镇培爵村</t>
  </si>
  <si>
    <t>建设3.5米宽，1.04公里长的水泥路，以此解决群众生产生活出行难的问题。</t>
  </si>
  <si>
    <t>群众全程监督施工，确保项目工程质量。项目建成后，解决群众生产生活出行难的问题。</t>
  </si>
  <si>
    <t>公路长度≥1公里</t>
  </si>
  <si>
    <t>混凝土路面硬度≥C30</t>
  </si>
  <si>
    <t>资金到位率≥100%</t>
  </si>
  <si>
    <t>产业路投入≤30万</t>
  </si>
  <si>
    <t>受益群众户数≥35户</t>
  </si>
  <si>
    <t>项目受益年限≥5年</t>
  </si>
  <si>
    <t>受益群众满意度≥95%</t>
  </si>
  <si>
    <t>荣昌区荣隆镇人民政府</t>
  </si>
  <si>
    <t>2023年</t>
  </si>
  <si>
    <t>2023年12月</t>
  </si>
  <si>
    <t xml:space="preserve"> 是</t>
  </si>
  <si>
    <t>刘祖杰</t>
  </si>
  <si>
    <t>荣昌区荣隆镇黄坪村2023年人行便道建设工程项目</t>
  </si>
  <si>
    <t>荣昌区_乡村建设行动_农村基础设施（含产业配套基础设施）_荣昌区荣隆镇黄坪村2023年人行便道建设工程项目</t>
  </si>
  <si>
    <t>在黄坪村修建1.2公里人行便道，可有效改善该村生产生活条件，提升该村人居环境品质。</t>
  </si>
  <si>
    <t>荣隆镇黄坪村</t>
  </si>
  <si>
    <t>实施荣隆镇黄坪村人行便道建设约1.2公里，主要是为了解决村基础设施薄弱和群众生产生活出行难的问题。</t>
  </si>
  <si>
    <t>群众全程监督施工，确保项目工程质量。项目建成后，解决村基础设施薄弱和群众生产生活出行难的问题。</t>
  </si>
  <si>
    <t>人行便道长度≥1.2公里</t>
  </si>
  <si>
    <t>产业路投入≤16.5万元</t>
  </si>
  <si>
    <t>受益群众户数≥1080人</t>
  </si>
  <si>
    <t>荣昌区2023年脱贫人口和监测对象“渝快保”参保补助金</t>
  </si>
  <si>
    <t>荣昌区_巩固三保障成果_健康_荣昌区2023年脱贫人口和监测对象“渝快保”参保补助金</t>
  </si>
  <si>
    <t>参加其他补充医疗保险</t>
  </si>
  <si>
    <t>根据市乡村振兴局等3部门联合下发的《关于印发&lt;资助脱贫人口和监测对象参保“渝快保”工作方案&gt;的通知》（渝乡振发〔2022〕88号）文件精神，按照脱贫人口购买普惠款或升级款均定额资助50元/人；所有监测对象购买普惠款全额资助69元/人、购买升级款定额资助150元/人的标准开展“渝快保”参保资助工作，切实减轻困难群众和大病患者医疗费用负担。</t>
  </si>
  <si>
    <t>按照脱贫人口购买普惠款或升级款均定额资助50元/人；所有监测对象购买普惠款全额资助69元/人、购买升级款定额资助150元/人的标准开展“渝快保”参保资助工作，预计受益脱贫人口、监测对象≥18000人。</t>
  </si>
  <si>
    <t>脱贫人口和监测对象通过购买为普惠款和升级款两种不 同档次的渝快保，依据对应的保险责任范围，使更多患重病的脱贫对象或监测对象在基本医保外的高额医疗费用负担，在一定程度上得到降低，有效化解因病返贫致贫风险，坚决守住不发生规模性返贫底线。</t>
  </si>
  <si>
    <t>为进一步巩固拓展脱贫人口和监测对象医疗保障成果，完善多层次医疗保障体系，减轻困难群众和大病患者医疗费用负担，防范化解因病致贫长效机制，降低因病返贫致贫风险，为全区鸳鸯购买渝快保的脱贫人口和监测对象给予定额资助，坚决守住不发生规模性返贫底线。</t>
  </si>
  <si>
    <t>受益对象≥18000人</t>
  </si>
  <si>
    <t>脱贫人口资助标准50元/人，监测对象资助标准≥69/人</t>
  </si>
  <si>
    <t>项目完成及时率≥98%</t>
  </si>
  <si>
    <t>切实减轻困难群众和大病患者医疗费用负担。</t>
  </si>
  <si>
    <t>进一步提高群众满意度，益对象≥18000人</t>
  </si>
  <si>
    <t>进一步建立健全防止因病返贫致贫机制</t>
  </si>
  <si>
    <t>李景富</t>
  </si>
  <si>
    <t>重庆市荣昌区农村供水工程信息化建设工程（第一期）</t>
  </si>
  <si>
    <t>荣昌区_乡村建设行动_农村基础设施（含产业配套基础设施）_重庆市荣昌区农村供水工程信息化建设工程（第一期）</t>
  </si>
  <si>
    <t>农村供水保障设施建设</t>
  </si>
  <si>
    <t>盘龙镇仁义镇实施农村供水工程</t>
  </si>
  <si>
    <t>改扩建</t>
  </si>
  <si>
    <t>盘龙镇、双河街道、吴家镇</t>
  </si>
  <si>
    <t>13人参与前期项目确定会议、决议，13人参与入库项目的选择，9人参与项目实施过程中施工质量和资金使用的监督等
通过项目实施，解决脱贫人口饮水安全保障问题，受益群众17752人，其中脱贫300人。</t>
  </si>
  <si>
    <t>巩固提升工程处数≥3</t>
  </si>
  <si>
    <t>验收合格率100%</t>
  </si>
  <si>
    <t>项目（工程）完成及时率≥95%</t>
  </si>
  <si>
    <t>受益建档立卡脱贫户数≥300人</t>
  </si>
  <si>
    <t>工程设计使用年限≥15年</t>
  </si>
  <si>
    <t>区水利局</t>
  </si>
  <si>
    <t>荣昌区弘禹水资源开发有限责任公司</t>
  </si>
  <si>
    <t>曹莉</t>
  </si>
  <si>
    <t>15923175040</t>
  </si>
  <si>
    <t>荣昌区2023年脱贫人口跨省就业支持资金</t>
  </si>
  <si>
    <t>荣昌区_就业项目_务工补助_荣昌区2023年脱贫人口跨省就业支持资金</t>
  </si>
  <si>
    <t>务工补助</t>
  </si>
  <si>
    <t>交通费补助</t>
  </si>
  <si>
    <t>根据市人力社保局等3部门联合印发的《关于调整跨区域交通补助政策的通知》（渝人社〔2022〕281号）文件精神，落实交通补贴支持脱贫人口跨省就业，鼓励脱贫人口外出务工就业，进一步降低脱贫人口外出务工成本，带动脱贫人口实现增收。</t>
  </si>
  <si>
    <t>降低脱贫人口外出务工成本，进一步鼓励支持脱贫人口外出务工就业，受益脱贫人口人数≥3683人</t>
  </si>
  <si>
    <t>局领导牵头参与前期项目确定会议、决议，从入库项目的选择，到项目实施过程中施工质量和资金使用的监督等，通过项目的实施，采取有针对性的就业帮扶，助力脱贫人口外出就业增收。</t>
  </si>
  <si>
    <t>进一步鼓励脱贫人口外出就业；进一步促进脱贫人口稳岗就业。</t>
  </si>
  <si>
    <t>补助标准发放准确率≥98%</t>
  </si>
  <si>
    <t>补助资金及时发放率≥100%</t>
  </si>
  <si>
    <t>人均补助金额≥200元(市外务工交通补贴定额为200元，另高于200元的可凭票据据实补差)</t>
  </si>
  <si>
    <t>人均增收≥200元</t>
  </si>
  <si>
    <t>受益人数≥3683人</t>
  </si>
  <si>
    <t>区人力资源社保局</t>
  </si>
  <si>
    <t>1000人</t>
  </si>
  <si>
    <t>张衡</t>
  </si>
  <si>
    <t>荣昌区2023年农村环境卫生治理</t>
  </si>
  <si>
    <t>荣昌区_乡村建设行动_人居环境整治_荣昌区2023年农村环境卫生治理</t>
  </si>
  <si>
    <t>人居环境整治</t>
  </si>
  <si>
    <t>农村垃圾治理</t>
  </si>
  <si>
    <t>（1）农村生活垃圾收运设施建设维护，配置垃圾箱体230个、垃圾压缩箱4个。（2）生活垃圾分类示范建设，购置240升垃圾分类桶1295个。（3）设置“样式、风格、宣传用语”三统一生活垃圾分类投放点192处。</t>
  </si>
  <si>
    <t>通过巩固农村生活垃圾治理成效，补齐农村环境卫生设施建设短板，改善农村地区环境卫生，提升脱贫人口和一般农户幸福度。</t>
  </si>
  <si>
    <t>该项目50余名群众参与设置垃圾箱事宜，5人参与入库项目选择，5人参与公厕建设过程监督管理，通过巩固农村生活垃圾治理成效，补齐农村环境卫生设施建设短板，方便30000余人投放生活垃圾（其中脱贫户100余人入厕，改善农村地区居住环境卫生，接受群众监督，提升农户和脱贫人口满意度和幸福指数。</t>
  </si>
  <si>
    <t>通过农村环境卫生设施建设，改善农村地区环境卫生，提升农村生活垃圾治理及垃圾分类示范村建设，提升农户和脱贫人口满意度和幸福指数。</t>
  </si>
  <si>
    <t>垃圾箱230个,采购垃圾桶1295个生活垃圾分类投放点192处。</t>
  </si>
  <si>
    <t>资金使用率100%</t>
  </si>
  <si>
    <t>垃圾箱3730元/个，垃圾桶240元/个，古昌镇公厕28.5万元/座，打造市级垃圾分类示范村15.65万元，《重庆市生活垃圾管理条例》0.6万元。</t>
  </si>
  <si>
    <t>减少受益镇街卫生治理支出≥0.3万元/个</t>
  </si>
  <si>
    <t>受益群众≥30000人（其中脱贫人口≥100人）</t>
  </si>
  <si>
    <t>垃圾收运可持续8年</t>
  </si>
  <si>
    <t>区城市管理局</t>
  </si>
  <si>
    <t>吴承静</t>
  </si>
  <si>
    <t>荣昌区昌元街道2023年许溪社区道路硬化项目</t>
  </si>
  <si>
    <t>荣昌区_乡村建设行动_农村基础设施（含产业配套基础设施）_荣昌区昌元街道2023年许溪社区道路硬化项目</t>
  </si>
  <si>
    <t>产业路、资源路、旅游路建设</t>
  </si>
  <si>
    <t xml:space="preserve">   完成长2公里，宽3.5米的机耕道路面硬化，从而解决周边3个小组约2000余人的出行和产业发展问题。</t>
  </si>
  <si>
    <t>昌元街道许溪社区</t>
  </si>
  <si>
    <t>群众全程监督施工，通过改善交通条件，方便2000人（其中建档立卡脱贫户132人）生活出行并降低农产品运输成本。</t>
  </si>
  <si>
    <t>改建公路里程2公里</t>
  </si>
  <si>
    <t>项目完工及时率≥100%</t>
  </si>
  <si>
    <t>道路补助标准≥市级40万元/公里，区级15万元/公里</t>
  </si>
  <si>
    <t>建档立卡脱贫户人均纯收入增长幅度≥8%</t>
  </si>
  <si>
    <t>受益建档立卡脱贫人数≥受益脱贫人口132人。</t>
  </si>
  <si>
    <t>改造后道路使用年限≥6年。</t>
  </si>
  <si>
    <t>区交通局</t>
  </si>
  <si>
    <t>荣昌区昌元街道办事处许溪社区</t>
  </si>
  <si>
    <t>王斌</t>
  </si>
  <si>
    <t>18983829216</t>
  </si>
  <si>
    <t>荣昌区盘龙镇大成村2023年少数民族集居点人居环境改造项目</t>
  </si>
  <si>
    <t>荣昌区_乡村建设行动_人居环境整治_荣昌区盘龙镇大成村2023年少数民族集居点人居环境改造项目</t>
  </si>
  <si>
    <t>乡村建设</t>
  </si>
  <si>
    <t>村容村貌提升</t>
  </si>
  <si>
    <t>新建人行便道400m；新建900㎡的地坝；拆除原有杂物围栏115米，新建圈养栅栏250米；安装垃圾分类箱体4个；清除杂草垃圾平整场地370㎡，成品花卉种植100㎡；新建砖砌护栏60m³；制作人居环境提升文化文化墙喷绘1处；水沟清淤等项目</t>
  </si>
  <si>
    <t>盘龙镇大成村</t>
  </si>
  <si>
    <t>依托荣昌区盘龙镇大成村少数民族集居点人居环境改造项目的实施，提升该地区群众出行能力、改善人居环境面貌、提高养殖生产效益，受益群众300人（脱贫户10人），户均年增收800元。</t>
  </si>
  <si>
    <t>通过项目建设，改善全村容貌，提升感官度和村民幸福指数。</t>
  </si>
  <si>
    <t>新建人行便道400m；新建900㎡的地坝；拆除原有杂物围栏115米，新建圈养栅栏250米；安装垃圾分类箱体4个；</t>
  </si>
  <si>
    <t>验收合格率100%。</t>
  </si>
  <si>
    <t>资金使用率=100%</t>
  </si>
  <si>
    <t>项目衔接资金投入≥30万元</t>
  </si>
  <si>
    <t>建档立卡脱贫户人均纯收入增长幅度≥5%</t>
  </si>
  <si>
    <t>受益人口数≥300人</t>
  </si>
  <si>
    <t>盘龙镇大成村村民委员会</t>
  </si>
  <si>
    <t>300</t>
  </si>
  <si>
    <t>黄成英</t>
  </si>
  <si>
    <t>15923924698</t>
  </si>
  <si>
    <t>荣昌区2023年远觉镇蔡家坪村黄角丫口水泥路公路项目</t>
  </si>
  <si>
    <t>荣昌区_乡村建设行动_农村基础设施（含产业配套基础设施）_荣昌区2023年远觉镇蔡家坪村黄角丫口水泥路公路项目</t>
  </si>
  <si>
    <t>建设产业路总里程500米，路宽3.5米路段，路面为水泥C30混凝土（厚度为20cm）</t>
  </si>
  <si>
    <t>远觉镇蔡家坪村</t>
  </si>
  <si>
    <t>通过项目实施解决远觉镇蔡家坪村基础设施不便，减少了种植业的运输成本，能带动周边群众种植积极性，为农户的生产生活带来方便，增加农民收入，提高群众生活质量</t>
  </si>
  <si>
    <t>严格按照公路建设标准建设</t>
  </si>
  <si>
    <t>2023年09月前完成建设</t>
  </si>
  <si>
    <t>项目衔接资金投入≥25万元</t>
  </si>
  <si>
    <t>通过项目实施解决远觉镇蔡家坪村基础设施不便，减少了种植业的运输成本，能带动周边群众种植积极性</t>
  </si>
  <si>
    <t>受益人口达136余人，其中脱贫户6户共20人，户均年增收800元。</t>
  </si>
  <si>
    <t>通过建设以后，受益群众≥136人；项目受益年限：长期</t>
  </si>
  <si>
    <t>远觉镇人民政府</t>
  </si>
  <si>
    <t>2023.09</t>
  </si>
  <si>
    <t>20人</t>
  </si>
  <si>
    <t>用于公益建设</t>
  </si>
  <si>
    <t>卢正才</t>
  </si>
  <si>
    <t>荣昌区远觉镇狮子桥村2023年乡村建设项目</t>
  </si>
  <si>
    <t>荣昌区_乡村建设行动_人居环境整治_荣昌区远觉镇狮子桥村2023年村乡村建设项目</t>
  </si>
  <si>
    <t>实施远觉镇狮子桥村1组、10组、11组人居环境整治项目，包括畜禽圈养改造、硬化垃圾箱体存放点、沟渠整治、道路硬化、民族团结示范小院建设等项目</t>
  </si>
  <si>
    <t>远觉镇狮子桥村</t>
  </si>
  <si>
    <t>通过项目实施，改善群众生产生活环境，提高群众生活品质，增强群众获得感和幸福感。</t>
  </si>
  <si>
    <t>人居环境整治村1个</t>
  </si>
  <si>
    <t>严格按照乡村建设标准建设</t>
  </si>
  <si>
    <t>2023年6月前完成建设</t>
  </si>
  <si>
    <t>项目衔接资金投入≥20万元</t>
  </si>
  <si>
    <t>通过项目实施改善村民人居环境，提高生活品质</t>
  </si>
  <si>
    <t>受益农户400户其中建档立卡脱贫户20户</t>
  </si>
  <si>
    <t>通过建设以后村民居住环境更舒心提升群众幸福指数</t>
  </si>
  <si>
    <t>区民宗委</t>
  </si>
  <si>
    <t>陈建刚</t>
  </si>
  <si>
    <t>荣昌区2023年清流镇清流社区和龙井庙村人居环境整治项目</t>
  </si>
  <si>
    <t>荣昌区_乡村建设行动_人居环境整治_荣昌区2023年清流镇清流社区和龙井庙村人居环境整治项目</t>
  </si>
  <si>
    <t>实施清流镇清流社区2组和龙井庙村2组人居环境整治项目，包括人行便道建设、生活污水治理、院坝整治及美化绿化、柴棚及家禽圈舍建设、屠宰点建设和制作人居环境宣传栏等项目。通过项目实施，改善群众生产生活环境，提高群众生活品质，增强群众获得感和幸福感。</t>
  </si>
  <si>
    <t>清流镇清流社区、龙井庙村</t>
  </si>
  <si>
    <t>人居环境整治村个数≧2个。项目验收合格率=100%。资金使用合规率=100%。项目完成及时率=100%。受益群众人数≧700人。污水治理率≧95%。院落环境卫生保持整洁率≧95%。受益群众满意度≧95%</t>
  </si>
  <si>
    <t>人居环境整治村≧2个</t>
  </si>
  <si>
    <t>项目验收合格率=100%。资金使用合规率=100%</t>
  </si>
  <si>
    <t>项目完成及时率=100%</t>
  </si>
  <si>
    <t>受益群众人数≧700人</t>
  </si>
  <si>
    <t>院落环境卫生保持整洁率≧95%</t>
  </si>
  <si>
    <t>受益群众满意度≧95%</t>
  </si>
  <si>
    <t>农业农村委、区民宗委</t>
  </si>
  <si>
    <t>清流镇清流社区居委会、龙井庙村村民委员会</t>
  </si>
  <si>
    <t>张俊莉</t>
  </si>
  <si>
    <t>荣昌区昌州街道2023年人居环境整治项目</t>
  </si>
  <si>
    <t>荣昌区_乡村建设行动_人居环境整治_荣昌区昌州街道2023年人居环境整治项目</t>
  </si>
  <si>
    <t>1、石河片区G348至兴旺猪场沿线环境卫生整治。清理沿线的生活垃圾、建筑垃圾、道路两侧隔离带，依法拆除违建木棚。
2.沿线两边显眼处重点整治。对重点区域小广告、木棚、树枝、杂草清理等；对村道与公路衔接处路面、垃圾箱体放置处的路面等的修补。
3.墙面整治5处。</t>
  </si>
  <si>
    <t>昌州街道石河村</t>
  </si>
  <si>
    <t>按照项目总额不超过40万元的目标，对石河片区G348至兴旺猪场沿线进行人居环境整治。环境整治受益农户户数≥20户</t>
  </si>
  <si>
    <t>引导群众主动爱护环境卫生，不得乱搭乱建，保持环境整洁。</t>
  </si>
  <si>
    <t>1、完成石河片区G348至兴旺猪场沿线环境卫生整治。清理沿线的生活垃圾、建筑垃圾、道路两侧隔离带，依法拆除违建木棚。
2.完成沿线两边显眼处重点整治。对重点区域小广告、木棚、树枝、杂草清理等；对村道与公路衔接处路面、垃圾箱体放置处的路面等的修补。
3.完成墙面整治5处。</t>
  </si>
  <si>
    <t>重点整治≥3处
墙面整治≥5处</t>
  </si>
  <si>
    <t>项目验收合格率=100%</t>
  </si>
  <si>
    <t>申报资金发放及时率≥95%</t>
  </si>
  <si>
    <t>投入资金=40万元</t>
  </si>
  <si>
    <t>集体经济收益≥1万</t>
  </si>
  <si>
    <t>农村人居环境整治受益农户户数≥20户</t>
  </si>
  <si>
    <t>人居环境整治效果持续时间≥2年</t>
  </si>
  <si>
    <t>受益群众满意度≥96%</t>
  </si>
  <si>
    <t>荣昌区昌州街道办事处</t>
  </si>
  <si>
    <t>喻文勇</t>
  </si>
  <si>
    <t>荣昌区吴家镇2023年人居环境整治项目</t>
  </si>
  <si>
    <t>荣昌区_乡村建设行动_人居环境整治_荣昌区吴家镇2023年人居环境整治项目</t>
  </si>
  <si>
    <t>实施代兴村人居环境整治项目，包括：道路整治2150平米，阳沟整治276米，土建工程601立方米，墙面整治4209平米，安全设施27米，鸡鸭棚整治83.84平米等</t>
  </si>
  <si>
    <t>延续</t>
  </si>
  <si>
    <t>代兴村</t>
  </si>
  <si>
    <t>通过项目实施间接带动农户增收1200元/户，间接带动发展产业的农户25户以上，其中脱贫户9户。</t>
  </si>
  <si>
    <t>道路整治2150平米，阳沟整治276米，土建工程601立方米，墙面整治4209平米，安全设施27米，鸡鸭棚整治83.84平米，人居环境及积分制公示栏5套。</t>
  </si>
  <si>
    <t>道路整治2150平米，阳沟整治276米，墙面整治4209平米</t>
  </si>
  <si>
    <t>项目验收合格率100</t>
  </si>
  <si>
    <t>衔接资金发放及时率≥95%</t>
  </si>
  <si>
    <t>投入资金60万元</t>
  </si>
  <si>
    <t>间接带动农户增收≥1200元</t>
  </si>
  <si>
    <t>带动发展产业农户户数≥25户，其中脱贫户9户。</t>
  </si>
  <si>
    <t>项目使用年限≥5年</t>
  </si>
  <si>
    <t>吴家镇人民政府</t>
  </si>
  <si>
    <t>李伟</t>
  </si>
  <si>
    <t>荣昌区2023年龙集镇六合村人居环境整治项目</t>
  </si>
  <si>
    <t>荣昌区_乡村建设行动_人居环境整治_荣昌区2023年龙集镇六合村人居环境整治项目</t>
  </si>
  <si>
    <t xml:space="preserve">在“同心小院”核心区建设堆放柴草及杂物棚20户；改建家禽圈养设施11户；硬化院坝约500平方米；改造农户院前院排水沟约500米；庭院整治约25户；改建、维修人行便道250米；农户房屋整治(更换原破旧、烂房盖)5户；改建危险墙体一处等
</t>
  </si>
  <si>
    <t>龙集镇六合村</t>
  </si>
  <si>
    <t>项目建成后，将改善六合村人居环境，大幅度提升村容村貌，村民获得感进一步增强。项目实施后，将带动脱贫户7户、监测对象2户开展保洁，户均增收1000元/年，脱贫户、监测户家庭务工人数5人以上。</t>
  </si>
  <si>
    <t>通过项目实施可带动脱贫户9户（脱贫户7户、易返贫致贫2户）从事保洁公益岗位，户均增收1000元/年；预计脱贫户、易返贫致贫户家庭务工人数5人以上，进一步增强群众幸福获得感。</t>
  </si>
  <si>
    <t>实现该村“同心小院”30户以上农户人居环境整治取得显著成效。</t>
  </si>
  <si>
    <t>在“同心小院”核心区建设堆放柴草及杂物棚20户；改建家禽圈养设施11户；硬化院坝约500平方米；改造农户院前院排水沟约500米；庭院整治约25户；改建、维修人行便道250米；农户房屋整治(更换原破旧、烂房盖)5户；改建危险墙体一处等</t>
  </si>
  <si>
    <t>项目完工及时率≥100%。</t>
  </si>
  <si>
    <t>投入≥40万元</t>
  </si>
  <si>
    <t>受益建档立卡脱贫户、监测户≥9户。</t>
  </si>
  <si>
    <t>受益年限≥1年。</t>
  </si>
  <si>
    <t>龙集镇</t>
  </si>
  <si>
    <t>2023.03</t>
  </si>
  <si>
    <t>2023.10</t>
  </si>
  <si>
    <t>李让富</t>
  </si>
  <si>
    <t>荣昌区2023年河包镇黄檀村产业发展项目</t>
  </si>
  <si>
    <t>荣昌区_产业发展_生产项目_荣昌区2023年河包镇黄檀村产业发展项目</t>
  </si>
  <si>
    <t>种植养殖加工服务</t>
  </si>
  <si>
    <t>完成“万亩良田”粮食加工中心配套设施建设，进一步改善群众生产生活条件，推动农业产业发展，壮大集体经济。</t>
  </si>
  <si>
    <t>河包镇黄檀村</t>
  </si>
  <si>
    <t xml:space="preserve">项目建成后能够增加集体经济收入和解决黄檀村种植大户及村民粮食加工包装需求。
</t>
  </si>
  <si>
    <t>通过项目实施，改善群众生产生活条件，促进农业产业发展，带动农户就地就近务工，实现增收。</t>
  </si>
  <si>
    <t>改造包装间1间、仓库1间；新建除杂间1间，购买包装设备、转运机械设备1套。</t>
  </si>
  <si>
    <t>符合有关规范</t>
  </si>
  <si>
    <t>2023年9月中旬完成</t>
  </si>
  <si>
    <t>专项补助资金30万元</t>
  </si>
  <si>
    <t>集体经济收入增加</t>
  </si>
  <si>
    <t>保障居民生产生活需求</t>
  </si>
  <si>
    <t>使用年限≥5年</t>
  </si>
  <si>
    <t>≥90%</t>
  </si>
  <si>
    <t>河包镇</t>
  </si>
  <si>
    <t>用于公益事业和脱贫户分红。</t>
  </si>
  <si>
    <t>刘人瑜</t>
  </si>
  <si>
    <t>15086656605</t>
  </si>
  <si>
    <t>荣昌区2023年河包镇经堂村“千年良田”路系工程建设项目</t>
  </si>
  <si>
    <t>荣昌区_乡村建设行动_农村基础设施（含产业配套基础设施）_荣昌区2023年河包镇经堂村“千年良田”路系工程建设项目</t>
  </si>
  <si>
    <t>完成“千年良田”核心区道路基础改造建设，改善群众生产生活条件。</t>
  </si>
  <si>
    <t>河包镇经堂村</t>
  </si>
  <si>
    <t>项目建成后能够提高农业生产宜机化率，方便老百姓出行。</t>
  </si>
  <si>
    <t>通过项目实施，改善群众生产生活条件，推动农业产业发展，降低粮食生产成本，促进农户增收。</t>
  </si>
  <si>
    <t>完成3400米泥结石路基础改造建设。</t>
  </si>
  <si>
    <t>符合技术规范</t>
  </si>
  <si>
    <t>2023年9月底完成</t>
  </si>
  <si>
    <t>专项补助资金80万元</t>
  </si>
  <si>
    <t>降低农业生产成本</t>
  </si>
  <si>
    <t>提高农业宜机化率，方便老百姓出行。</t>
  </si>
  <si>
    <t>使用年限≥3年</t>
  </si>
  <si>
    <t>荣昌区2023年盘龙镇禾苗村改建生产便道项目</t>
  </si>
  <si>
    <t>荣昌区_乡村建设行动_农村基础设施（含产业配套基础设施）_荣昌区2023年盘龙镇禾苗村改建生产便道项目</t>
  </si>
  <si>
    <t>拓宽1.2m宽、0.1m厚的生产便道2000㎡</t>
  </si>
  <si>
    <t>盘龙镇禾苗村</t>
  </si>
  <si>
    <t>解决集体经济产业发展和群众出行问题，带动脱贫户、监测对象发展农业生产，促进实现家庭增收</t>
  </si>
  <si>
    <t>依托荣昌区盘龙镇禾苗村改建生产便道项目的实施，提升该地区群众出行能力、提高种养生产效益，受益群众300人（脱贫户25人）</t>
  </si>
  <si>
    <t>拓宽1.2m宽、0.1m厚的生产便道2000㎡，解决集体经济产业发展和群众出行问题</t>
  </si>
  <si>
    <t>≥2公里</t>
  </si>
  <si>
    <t>间接带动农户增收≥500元</t>
  </si>
  <si>
    <t xml:space="preserve"> 使用年限≥5年</t>
  </si>
  <si>
    <t>盘龙镇</t>
  </si>
  <si>
    <t>2023.9.30</t>
  </si>
  <si>
    <t>周阳</t>
  </si>
  <si>
    <t>18523183791</t>
  </si>
  <si>
    <t>荣昌区2023年农田水利基础设施维修管护项目</t>
  </si>
  <si>
    <t>荣昌区_产业发展_配套设施项目_荣昌区2023年农田水利基础设施维修管护项目</t>
  </si>
  <si>
    <t>配套设施项目</t>
  </si>
  <si>
    <t>小型农田水利设施建设</t>
  </si>
  <si>
    <t>项目涉及21个镇街子项目，在21个镇街实施农田水利基础设施维修管护，通过项目实施，进一步改善生产生活条件，推动农业产业发展，促进农民实现增收。</t>
  </si>
  <si>
    <t>通过在21个镇街实施农田水利基础设施维修管护项目，进一步完善了农业灌溉设施，做到能蓄能灌，有效改善农业产业发展条件和农村人居环境，助力乡村振兴。</t>
  </si>
  <si>
    <t>通过项目实施，改善群众生产生活条件，促进农业产业发展，带动农户就地就近务工，促进农户实现增收。</t>
  </si>
  <si>
    <t>通过项目实施，进一步改善生产生活条件，推动农业产业发展，带农户实现增收。</t>
  </si>
  <si>
    <t>农田水利基础设施维修管护项目实施镇街≥21个</t>
  </si>
  <si>
    <t>项目验收合格率≥100%</t>
  </si>
  <si>
    <t>项目建设周期≤1年</t>
  </si>
  <si>
    <t>项目衔接资金投入300万元</t>
  </si>
  <si>
    <t>项目收益农民增收≥50元</t>
  </si>
  <si>
    <t>保障农户农业生产正常供水能力提升</t>
  </si>
  <si>
    <t>项目正常运行≥5年</t>
  </si>
  <si>
    <t>群众满意度≥90%</t>
  </si>
  <si>
    <t>2023.12.31</t>
  </si>
  <si>
    <t>黎海洋</t>
  </si>
  <si>
    <t>19923802816</t>
  </si>
  <si>
    <t>荣昌区2023年万灵镇大荣寨社区新型农村集体经济发展项目</t>
  </si>
  <si>
    <t>荣昌区_产业发展_新型农村集体经济发展项目_荣昌区2023年万灵镇大荣寨社区新型农村集体经济发展项目</t>
  </si>
  <si>
    <t>新型农村集体经济发展项目</t>
  </si>
  <si>
    <t>1.扩建休闲美食经营场，盘活村民闲置房屋建设濑溪美食街区
2.增设物业公司硬件设施——洒水车</t>
  </si>
  <si>
    <t>万灵镇大荣寨社区</t>
  </si>
  <si>
    <t xml:space="preserve">1.扩建休闲美食经营场地，盘活村民闲置房屋及建设濑溪美食街区。采用出租方式统一管理，服务于万灵4A景区的游客，为居民提供就近就业机会，致富创收。解决就业人口35人，带动脱贫户实现收入增加，预计集体经济组织每年经营性收入15万元左右，年纯利润在8万元左右。
2.增设物业公司硬件设施——洒水车，增强物业公司的业务水平，预计增加集体经济项目营业收入10万元左右，实现利润5万元，解决就业人口2人。
</t>
  </si>
  <si>
    <t>通过项目实施，进一步带动万灵旅游和集体经济的发展，提供就业岗位，带动农户增收致富.</t>
  </si>
  <si>
    <t>1.采购洒水车≥1台
2.采购售货亭≥10个</t>
  </si>
  <si>
    <t>项目完成及时率≥90%</t>
  </si>
  <si>
    <t>项目实际投资额≥70万</t>
  </si>
  <si>
    <t>带动集体经济经营性收入≥25万元</t>
  </si>
  <si>
    <t>带动农户就业≥35人</t>
  </si>
  <si>
    <t>群众及商户满意率≥90%</t>
  </si>
  <si>
    <t>万灵镇</t>
  </si>
  <si>
    <t>2023.6</t>
  </si>
  <si>
    <t>1.提取公积公益金。按计提，用于扩大再生产、弥补往年亏损和公益事业支出，保证村级集体经济不断发展壮大。
2.提取成员分红资金。按可分配收益的60%的比例计提，用于向集体经济组织成员进行分配。
3.提取奖励金。按可分配收益10%的比例进行提取，用于对集体经济组织管理者和发展集体经济有贡献人员的奖励。奖励金、奖励办法需经民主决策方可执行。</t>
  </si>
  <si>
    <t>陈仁春</t>
  </si>
  <si>
    <t>18983138196</t>
  </si>
  <si>
    <t>荣昌区2023年直升镇道观村新型农村集体经济发展项目</t>
  </si>
  <si>
    <t>荣昌区_产业发展_新型农村集体经济发展项目_荣昌区2023年直升镇道观村新型农村集体经济发展项目</t>
  </si>
  <si>
    <t xml:space="preserve"> 利用道观村撂荒地打造道观村新型农村集体经济发展特色点，集农耕研学、认领、休闲娱乐、自助烧烤为一体的花田农场1个。通过“党建统领+乡村振兴'模式发展村集体经济，充分利用本村优势，解决本村村民就地就业，调动村民群众务工积极性，提高村民务工收入，从而实现共同富裕，推进本村集体经济发展。</t>
  </si>
  <si>
    <t>直升镇道观村</t>
  </si>
  <si>
    <t xml:space="preserve"> 一是利用道观村撂荒地打造集农耕研学、认领、休闲娱乐、自助烧烤为一体的花田农场。建设三个木屋、管理房一个、公共卫生间一个；含地面规整、围栏栅栏建设、购置蔬菜种苗及农作工具等相关基础设施及配套设施建设。充分利用花田农场的木屋、防诈骗宣传长廊、管理房等打造经营露天自助烧烤项目的120块认领土地。二是由重庆市峰骅劳务有限公司（道观村集体经济组织名下）购买一台中型挖机。培育壮大村集体经济，不断提高村民务工收入。</t>
  </si>
  <si>
    <t>此项目共25人参与前期项目确定会议、决议，15人参与入库项目的选择，15人参与项目实施过程中资金使用的监督。项目建成后，每年解决约730人次务工需求，带动农户增收4.6万元，直接帮助脱贫户、低保户家庭6人就业。实现持续增收巩固脱贫</t>
  </si>
  <si>
    <t>集体经济每年实现纯收入10.8万元，预计每年解决约730人次务工需求，直接带动农户增收4.6万元。</t>
  </si>
  <si>
    <t>购买挖机1台、新建公共卫生间不少于1个、新建木屋和管理房各1个</t>
  </si>
  <si>
    <t>扶持村级集体经济台账基本建立</t>
  </si>
  <si>
    <t>2023年12月前完成</t>
  </si>
  <si>
    <t>项目所需资金70万元</t>
  </si>
  <si>
    <t>项目扶持村集体经济累计纯收入增加≥10万元</t>
  </si>
  <si>
    <t>带动脱贫户、监测户≥6户</t>
  </si>
  <si>
    <t>村民及基层干部满意度≥95%</t>
  </si>
  <si>
    <t>直升镇</t>
  </si>
  <si>
    <t>建设120块认领土地，其中90块土地纳入普通人群认领，每年认领费用为每块600元；30块土地作为学校研学区域，每年认领费用为每块300元，按照认领率50%计算，每年实现经营性收入3.15万元（纯收入2万元）。充分利用花田农场的木屋、防诈骗宣传长廊、管理房等引进专业业主经营露天自助烧烤，采取集体经济组织从毛收入中提成10％的方式，每年实现纯收入2.8万元。购买一台中型挖机，在本村征地拆迁范围内使用挖机进行清表、房屋拆除等工作，同时还可用于其他村（社区）土地整治、工程、租赁等项目。预计每年工作120个工作日，年实现经营性收入19.2万元，除去保养、维修、人工等费用，每年实现纯收入8万余元。集体经济收入采取分红方式将收益平摊分红到全村4523人，其中脱贫户在一般农户分红金额基础上多30%。</t>
  </si>
  <si>
    <t>陈善荣</t>
  </si>
  <si>
    <t>18983366001</t>
  </si>
  <si>
    <t>荣昌区2023年龙集镇老店子社区新型农村集体经济发展项目</t>
  </si>
  <si>
    <t>荣昌区_产业发展_新型农村集体经济发展项目_荣昌区2023年龙集镇老店子社区新型农村集体经济发展项目</t>
  </si>
  <si>
    <t>做大做优水产养殖基地，引入企业、业主着力打造数字生态鱼(虾、鳅)养殖示范区，集垂钓、农文旅、餐饮为一体，建设成为全区“农数谷”产业场景地。采取“社区集体经济组织+企业+业主”模式，通过公司、专业合作社开展经营，带动脱贫户、监测户12户参与养殖，充分发挥镇周边及川湔两地农户养殖优势，带动数字生态鱼(虾、鳅)养殖业发展。力争把数字生态鱼(虾、鳅)做成品牌、做成特色，辐射带动川渝两地。</t>
  </si>
  <si>
    <t>龙集镇老店子社区</t>
  </si>
  <si>
    <t>打造数字生态鱼(虾、鳅)养殖示范区，集垂钓、农文旅、餐饮为一体项目社区集体总投资70万元，预计年经营性收入150万元，预期年收益10万元。</t>
  </si>
  <si>
    <t>采取“社区集体经济组织+企业+业主”模式，通过公司、专业合作社开展经营，带动脱贫户、监测户12户参与养殖，充分发挥镇周边及川湔两地农户养殖优势，带动数字生态鱼(虾、鳅)养殖业发展。</t>
  </si>
  <si>
    <t>打造数字生态鱼(虾、鳅)养殖示范区，集垂钓、农文旅、餐饮为一体项目社区集体总投资70万元，预计年经营性收入150万元，预期年收益10万元</t>
  </si>
  <si>
    <t>水产养殖面积≤200亩</t>
  </si>
  <si>
    <t>投资收益率≥10%</t>
  </si>
  <si>
    <t>建设工期≤1年</t>
  </si>
  <si>
    <t>投资入股≤70万元</t>
  </si>
  <si>
    <t>集体经济收入增收≥7万元</t>
  </si>
  <si>
    <t>带动脱贫户、监测户≥12户</t>
  </si>
  <si>
    <t>可持续影≥5年</t>
  </si>
  <si>
    <t>根据投资额按比例分红获取收益（其中：社区集体经济实行固定保底分红，保底收益为投资额的10%，分红高于10%时按实际分红额度执行）</t>
  </si>
  <si>
    <t>每年将收益的50%用于扩大再生产经营管理费用，每年将收益的40%用于社区集体经济组织成员的分红，每年将收益的10%用于开展公益活动，社区集体收益分配机制按照“3年1定”的原则执行</t>
  </si>
  <si>
    <t>贺春国</t>
  </si>
  <si>
    <t>13594647566</t>
  </si>
  <si>
    <t>荣昌区2023年荣隆镇先锋村新型农村集体经济发展项目</t>
  </si>
  <si>
    <t>荣昌区_产业发展_新型农村集体经济发展项目_荣昌区2023年荣隆镇先锋村新型农村集体经济发展项目</t>
  </si>
  <si>
    <t>开展玉米制种4000亩</t>
  </si>
  <si>
    <t>荣隆镇先锋村</t>
  </si>
  <si>
    <t>开展玉米制种4000亩，带动周边100人以上就业，完成育苗中心和分包装厂建设</t>
  </si>
  <si>
    <t>通过项目实施，带动农户就地就近务工，帮助家庭实现增收。</t>
  </si>
  <si>
    <t>开展玉米制种4000亩，带动周边100人以上就业，完成育苗中心和分包装厂建设。。</t>
  </si>
  <si>
    <t>玉米制种面积4000亩</t>
  </si>
  <si>
    <t>投资收益率≥7%</t>
  </si>
  <si>
    <t>2023年12月前底完成建设</t>
  </si>
  <si>
    <t>1.集体经济增收4.9万元/年。
2.提供就业岗位约100个，带动15户脱贫户致富增收，户均增收20000元/年。</t>
  </si>
  <si>
    <t>带动周边农户就业人数≥100人</t>
  </si>
  <si>
    <t>可持续影响益率≥5年</t>
  </si>
  <si>
    <t>荣隆镇</t>
  </si>
  <si>
    <t>（一）弥补以前年度亏损；（二）按照利润10%提取公积公益金；（三）提取主要管理人员激励金。（四）向成员分配收益；
（五）其他。</t>
  </si>
  <si>
    <t>张强</t>
  </si>
  <si>
    <t>13327650709</t>
  </si>
  <si>
    <t>荣昌区2023年远觉镇高观音村新型农村集体经济发展项目</t>
  </si>
  <si>
    <t>荣昌区_产业发展_新型农村集体经济发展项目_荣昌区2023年远觉镇高观音村新型农村集体经济发展项目</t>
  </si>
  <si>
    <t>高观音村以现有的辣椒、元宝枫、金银花等集体经济产业基础为切入点，为提高农产品附加值，以现金入股的方式投资建设特色农产品初级加工园。</t>
  </si>
  <si>
    <t>远觉镇高观音村</t>
  </si>
  <si>
    <t>高观音村入股企业联合建设相关厂房、购买设备，并按照市场价收取相关加工、租赁费用，实现村集体经济增收。</t>
  </si>
  <si>
    <t>特色农产品初级加工园区建成后可提供就业岗位约15个，带动周边群众种植特色农产品的积极性，增加收益，提高满意度。</t>
  </si>
  <si>
    <t>2023年厂房建成，年底相关设备入场，调试运行。</t>
  </si>
  <si>
    <t>修建园区厂房≥1000平方米</t>
  </si>
  <si>
    <t>项目合格验收率≥95%</t>
  </si>
  <si>
    <t>补助资金及时到位率=100%</t>
  </si>
  <si>
    <t>项目资金财政资金投入70万</t>
  </si>
  <si>
    <t>集体经济经营收入≥50000元</t>
  </si>
  <si>
    <t>增加当地脱贫户就业岗位个数≥个15</t>
  </si>
  <si>
    <t>收益年限≥1年</t>
  </si>
  <si>
    <t>收益群众满意度≥90%</t>
  </si>
  <si>
    <t>远觉镇</t>
  </si>
  <si>
    <t>本次投资在该项目中占股的28.9%，相关收益按占股比例分红，并将可分配收益的50%用于扩大再生产，将可分配收益的30%用于集体经济组织成员分红，将可分配收益的20%用于公益事业支出。</t>
  </si>
  <si>
    <t>荣昌区2023年观胜镇银河村新型农村集体经济发展项目</t>
  </si>
  <si>
    <t>荣昌区_产业发展_新型农村集体经济发展项目_荣昌区2023年观胜镇银河村新型农村集体经济发展项目</t>
  </si>
  <si>
    <t>对优质养殖企业投资入股，让肉兔产业提档升级，促农增收，同时实现集体经济收入持续稳定增长，集体资金保值增值，健康发展。</t>
  </si>
  <si>
    <t>观胜镇银河村</t>
  </si>
  <si>
    <t>对优质养殖企业投资入股，让肉兔产业提档升级，促农增收，同时实现集体经济收入持续稳定增长，集体资金保值增值，健康发展。为全面实施乡村振兴战略、促进农民农村共同富裕奠定坚实基础。</t>
  </si>
  <si>
    <t>将引导村民及脱贫户参与分散生态养殖，同时引导农户向标准化发展，逐步实现村民增收致富，带动养殖农户增收2000元/年,为周围20户农户提供就业。</t>
  </si>
  <si>
    <t>年出栏商品兔≥100000</t>
  </si>
  <si>
    <t>项目资金使用率=100%</t>
  </si>
  <si>
    <t>项目实际投资70万</t>
  </si>
  <si>
    <t>集体经济收入5万元/(户/年)</t>
  </si>
  <si>
    <t>带动周边农户10户，带动脱贫户监测对象10户</t>
  </si>
  <si>
    <t>入股效益影响时间≥5年</t>
  </si>
  <si>
    <t>5年%</t>
  </si>
  <si>
    <t>观胜镇</t>
  </si>
  <si>
    <t>2024.12.31</t>
  </si>
  <si>
    <t>郑安华</t>
  </si>
  <si>
    <t>13527436558</t>
  </si>
  <si>
    <t>荣昌区2023年昌元至古昌路面改造工程（S303）</t>
  </si>
  <si>
    <t>荣昌区_乡村建设行动_农村基础设施（含产业配套基础设施）_荣昌区2023年昌元至古昌路面改造工程（S303）</t>
  </si>
  <si>
    <t>改造路基宽度7.5米，路面宽度为6.5米的三级公路0.9公里</t>
  </si>
  <si>
    <t>改建</t>
  </si>
  <si>
    <t>昌元、古昌</t>
  </si>
  <si>
    <t>完成0.9公里公路改造，路基宽度7.5米，路面宽度为6.5米，双向两车道，按时完成工程进度，无建设事故发生，交工验收合格。</t>
  </si>
  <si>
    <t>项目建成后，为农户生产生活提供便利，促进生产发展，带动农户实现增收，进一步提升农户和脱贫人口、监测对象满意度和幸福指数。</t>
  </si>
  <si>
    <t>改建公路里程≥0.9公里</t>
  </si>
  <si>
    <t>工程验收合格率≥95%；公路质量达标率≥95%</t>
  </si>
  <si>
    <t>公路工程按时开工率≥95%</t>
  </si>
  <si>
    <t>≤145万元/公里</t>
  </si>
  <si>
    <t>公路通畅率≥90%</t>
  </si>
  <si>
    <t>李朗</t>
  </si>
  <si>
    <t>15923590811</t>
  </si>
  <si>
    <t>荣昌区2023年吴家至盘龙升级改造工程（S446）</t>
  </si>
  <si>
    <t>荣昌区_乡村建设行动_农村基础设施（含产业配套基础设施）_荣昌区2023年吴家至盘龙升级改造工程（S446）</t>
  </si>
  <si>
    <t>改造路基宽度8.5米，路面宽度为7.5米的二级公路0.8公里</t>
  </si>
  <si>
    <t>吴家、清流、远觉、盘龙</t>
  </si>
  <si>
    <t>完成公路0.8公里升级改造，路基宽度8.5米，路面宽度7.5米，按计划开工，按进度施工，无建设事故发生，交工验收合格。</t>
  </si>
  <si>
    <t>改建公路里程≥0.8公里</t>
  </si>
  <si>
    <t>≤258万元/公里</t>
  </si>
  <si>
    <t>荣昌区2023年吴家至盘龙升级改造工程二期（S546）</t>
  </si>
  <si>
    <t>荣昌区_乡村建设行动_农村基础设施（含产业配套基础设施）_荣昌区2023年吴家至盘龙升级改造工程二期（S546）</t>
  </si>
  <si>
    <t>改造路面为沥青混凝土，路基宽度8.5米，路面宽度7米的二级公路0.2公里</t>
  </si>
  <si>
    <t>盘龙</t>
  </si>
  <si>
    <t>完成0.2公里，路面为沥青混凝土，路基宽度8.5米，路面宽度7米的二级公路改造，双向两车道，按计划开工，按进度施工，无建设事故发生，交工验收合格。</t>
  </si>
  <si>
    <t>改建公路里程≥0.2公里</t>
  </si>
  <si>
    <t>≤1465万元/公里</t>
  </si>
  <si>
    <t>荣昌区2023年古镇路段路面改造工程（XB89）</t>
  </si>
  <si>
    <t>荣昌区_乡村建设行动_农村基础设施（含产业配套基础设施）_荣昌区2023年古镇路段路面改造工程（XB89）</t>
  </si>
  <si>
    <t>改造0.5公里二级公路，路基宽度11.5米，路面宽度10米。</t>
  </si>
  <si>
    <t>昌州、万灵</t>
  </si>
  <si>
    <t>完成0.5公里二级公路升级改造，路基宽度11.5米，路面宽度10米，按计划开工，按进度施工，无建设事故发生，交工验收合格。</t>
  </si>
  <si>
    <t>升级改造0.5公里二级公路，路基宽度11.5米，路面宽度10米。</t>
  </si>
  <si>
    <t>改建公路里程≥0.5公里</t>
  </si>
  <si>
    <t>≤308万元/公里</t>
  </si>
  <si>
    <t>荣昌区2023年昌元街道螺罐山至新峰桥段改建工程</t>
  </si>
  <si>
    <t>荣昌区_乡村建设行动_农村基础设施（含产业配套基础设施）_荣昌区2023年昌元街道螺罐山至新峰桥段改建工程</t>
  </si>
  <si>
    <t>建设位于昌元街道新峰社区面宽度7米的二级公路0.25公里</t>
  </si>
  <si>
    <t>昌元</t>
  </si>
  <si>
    <t>完成0.25公里二级公路升级改造，路面宽度7米，双向两车道，按计划开工，按进度施工，无建设事故发生，交工验收合格。</t>
  </si>
  <si>
    <t>改造位于昌元街道新峰社区，路面宽7米的二级公路0.25公里</t>
  </si>
  <si>
    <t>改建公路里程≥0.25公里</t>
  </si>
  <si>
    <t>≤1715万元/公里</t>
  </si>
  <si>
    <t>荣昌区2023年昌州街道杜家坝至高升桥段改建工程</t>
  </si>
  <si>
    <t>荣昌区_乡村建设行动_农村基础设施（含产业配套基础设施）_荣昌区2023年昌州街道杜家坝至高升桥段改建工程</t>
  </si>
  <si>
    <t>建设路基宽度7.5米，路面宽度为6.5米的三级公路0.2公里</t>
  </si>
  <si>
    <t>昌州</t>
  </si>
  <si>
    <t>完成0.2公里公路建设，路基宽度7.5米，路面宽度为6.5米，双向两车道，按计划开工，按进度施工，无建设事故发生，交工验收合格。</t>
  </si>
  <si>
    <t>建设路基宽度7.5米，路面宽度为6.5米的三级公路0.2里</t>
  </si>
  <si>
    <t>≤777万元/公里</t>
  </si>
  <si>
    <t>荣昌区2023年清江至安富段升级改造工程（S546）</t>
  </si>
  <si>
    <t>荣昌区_乡村建设行动_农村基础设施（含产业配套基础设施）_荣昌区2023年清江至安富段升级改造工程（S546）</t>
  </si>
  <si>
    <t>改造路基宽度8.5米，路面宽度为7米的二级公路0.6公里</t>
  </si>
  <si>
    <t>清江、安富</t>
  </si>
  <si>
    <t>完成0.6公里二级公路改造，路基宽度8.5米，路面宽度7.0米，按计划开工，按进度施工，无建设事故发生，交工验收合格。</t>
  </si>
  <si>
    <t>改建公路里程≥0.6公里</t>
  </si>
  <si>
    <t>≤383万元/公里</t>
  </si>
  <si>
    <t>荣昌区2023年峰高至万灵段升级改造工程</t>
  </si>
  <si>
    <t>荣昌区_乡村建设行动_农村基础设施（含产业配套基础设施）_荣昌区2023年峰高至万灵段升级改造工程</t>
  </si>
  <si>
    <t>改造路基宽度7.5米，路面宽度为6.5米的三级公路0.65公里</t>
  </si>
  <si>
    <t>峰高、万灵</t>
  </si>
  <si>
    <t>完成0.65公里三级公路升级改造，路基宽度7.5米，路面宽度6.5米，按计划施工，按时完成工程进度，无建设事故发生，交工验收合格。</t>
  </si>
  <si>
    <t>改建公路里程≥0.65公里</t>
  </si>
  <si>
    <t>≤536万元/公里</t>
  </si>
  <si>
    <t>荣昌区2023年昌元至仁义路面改造工程（S209）</t>
  </si>
  <si>
    <t>荣昌区_乡村建设行动_农村基础设施（含产业配套基础设施）_荣昌区2023年昌元至仁义路面改造工程（S209）</t>
  </si>
  <si>
    <t>改造二级公路1.85公里</t>
  </si>
  <si>
    <t>仁义、昌元</t>
  </si>
  <si>
    <t>完成1.85公里二级公路升级改造，按计划施工，按时完成工程进度，无建设事故发生，交工验收合格。</t>
  </si>
  <si>
    <t>改建公路里程≥1.85公里</t>
  </si>
  <si>
    <t>≤187万元/公里</t>
  </si>
  <si>
    <t>区交通工程建设中心</t>
  </si>
  <si>
    <t>张翰</t>
  </si>
  <si>
    <t>13637897968</t>
  </si>
  <si>
    <t>荣昌区2023年昌元至直升路面改造工程（S209）</t>
  </si>
  <si>
    <t>荣昌区_乡村建设行动_农村基础设施（含产业配套基础设施）_荣昌区2023年昌元至直升路面改造工程（S209）</t>
  </si>
  <si>
    <t>改造三级公路0.19公里</t>
  </si>
  <si>
    <t>昌元、直升</t>
  </si>
  <si>
    <t>完成0.19公里三级公路升级改造，按计划施工，按时完成工程进度，无建设事故发生，交工验收合格。</t>
  </si>
  <si>
    <t>改建公路里程≥0.19公里</t>
  </si>
  <si>
    <t>≤264万元/公里</t>
  </si>
  <si>
    <t>张世骥</t>
  </si>
  <si>
    <t>18983923130</t>
  </si>
  <si>
    <t>荣昌区2023年广顺至盘龙路面改造工程（S546）</t>
  </si>
  <si>
    <t>荣昌区_乡村建设行动_农村基础设施（含产业配套基础设施）_荣昌区2023年广顺至盘龙路面改造工程（S546）</t>
  </si>
  <si>
    <t>改造二级公路2.38公里</t>
  </si>
  <si>
    <t>广顺、荣隆、盘龙</t>
  </si>
  <si>
    <t>完成2.38公里二级公路改造，按计划施工，按时完成工程进度，无建设事故发生，交工验收合格。</t>
  </si>
  <si>
    <t>升级改造公路2.38公里，道路等级二级，按计划施工，按时完成工程进度，无建设事故发生，交工验收合格。</t>
  </si>
  <si>
    <t>改建公路里程≥2.38公里</t>
  </si>
  <si>
    <t>≤68.3万元/公里</t>
  </si>
  <si>
    <t>邬建</t>
  </si>
  <si>
    <t>18983923090</t>
  </si>
  <si>
    <t>荣昌区2023年农村公路建设项目</t>
  </si>
  <si>
    <t>荣昌区_乡村建设行动_农村基础设施（含产业配套基础设施）_荣昌区2023年农村公路建设项目</t>
  </si>
  <si>
    <t>项目涉及16个镇街子项目，在16个镇街实施农村公路建设，共计约117公里。</t>
  </si>
  <si>
    <t>昌元、昌州、安富、广顺、双河、峰高、龙集、观胜、盘龙、、清升、清江、荣隆、吴家、铜鼓、远觉、直升</t>
  </si>
  <si>
    <t>在昌元、昌州等16个镇街完成经117公里的农村公路建设，通守项目实施，进一步改善生产生活条件，推动农业产业发展。</t>
  </si>
  <si>
    <t>项目建成后，进一步完善农村道路基础设施，为群众出行提供便捷，促进农业生产发展，带动实现增收致富，提升农户、脱贫人口以及监测对象幸福感、获得感，助力乡村振兴。</t>
  </si>
  <si>
    <t>改建农村公路里程≥117公里</t>
  </si>
  <si>
    <t>公路工程完成及时率≥95%</t>
  </si>
  <si>
    <t>平均建设成本≤83万元/公里</t>
  </si>
  <si>
    <t>李源东</t>
  </si>
  <si>
    <t>13983261584</t>
  </si>
  <si>
    <t>荣昌区2023年农村公路养护项目</t>
  </si>
  <si>
    <t>荣昌区_乡村建设行动_农村基础设施（含产业配套基础设施）_荣昌区2023年农村公路养护项目</t>
  </si>
  <si>
    <t>项目涉及21个镇街子项目，在21个镇街实施农村公路养护，共计养护里程2324公里。</t>
  </si>
  <si>
    <t>在21个镇街完成里程共计2324公里的农村公路日常养护任务。为群众出行提供安全的道路环境，保障农村公路通畅目标实现。</t>
  </si>
  <si>
    <t>项目实施后，进一步保障农村公路完好畅通，为群众出行提供安全的道路环境，促进农村经济社会发展，助推乡村振兴。通过开展日常养护保洁，为脱贫人口、监测对象等低收入群体创造就业机会，帮助实现就近就地就业，带动家庭实现增收。</t>
  </si>
  <si>
    <t>养护农村公路里程≥2324公里</t>
  </si>
  <si>
    <t>公路技术达标率≥95%；公路路面破损率≤5%</t>
  </si>
  <si>
    <t>公路问题整改及时率≥90%；公路问题响应时间≤1天</t>
  </si>
  <si>
    <t>平均维护成本≤3000元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</si>
</sst>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s>
  <fonts count="29">
    <font>
      <sz val="11"/>
      <color theme="1"/>
      <name val="宋体"/>
      <charset val="134"/>
      <scheme val="minor"/>
    </font>
    <font>
      <sz val="12"/>
      <name val="宋体"/>
      <charset val="134"/>
    </font>
    <font>
      <sz val="12"/>
      <name val="方正黑体_GBK"/>
      <charset val="134"/>
    </font>
    <font>
      <sz val="8"/>
      <name val="宋体"/>
      <charset val="134"/>
      <scheme val="minor"/>
    </font>
    <font>
      <sz val="8"/>
      <name val="宋体"/>
      <charset val="134"/>
    </font>
    <font>
      <sz val="20"/>
      <name val="方正小标宋_GBK"/>
      <charset val="134"/>
    </font>
    <font>
      <sz val="9"/>
      <name val="方正黑体_GBK"/>
      <charset val="134"/>
    </font>
    <font>
      <sz val="8"/>
      <name val="仿宋"/>
      <charset val="134"/>
    </font>
    <font>
      <sz val="8"/>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3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Fill="1" applyAlignment="1">
      <alignment horizontal="center" vertical="center" shrinkToFi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9" fontId="4" fillId="0" borderId="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shrinkToFit="1"/>
    </xf>
    <xf numFmtId="177" fontId="4" fillId="0" borderId="1" xfId="0" applyNumberFormat="1" applyFont="1" applyFill="1" applyBorder="1" applyAlignment="1">
      <alignment horizontal="center" vertical="center" wrapText="1" shrinkToFit="1"/>
    </xf>
    <xf numFmtId="49" fontId="4"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tableStyles count="0" defaultTableStyle="TableStyleMedium2"/>
  <colors>
    <mruColors>
      <color rgb="00FFC00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uest\Desktop\D:\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52"/>
  <sheetViews>
    <sheetView tabSelected="1" workbookViewId="0">
      <selection activeCell="A1" sqref="A1:AR1"/>
    </sheetView>
  </sheetViews>
  <sheetFormatPr defaultColWidth="9" defaultRowHeight="25" customHeight="1"/>
  <cols>
    <col min="1" max="1" width="4.99090909090909" style="1" customWidth="1"/>
    <col min="2" max="2" width="14.5" style="1" customWidth="1"/>
    <col min="3" max="3" width="11.8181818181818" style="1" customWidth="1"/>
    <col min="4" max="5" width="5.88181818181818" style="1" customWidth="1"/>
    <col min="6" max="6" width="8.75454545454545" style="1" customWidth="1"/>
    <col min="7" max="7" width="17.4" style="1" customWidth="1"/>
    <col min="8" max="8" width="4.38181818181818" style="1" customWidth="1"/>
    <col min="9" max="9" width="5" style="1" customWidth="1"/>
    <col min="10" max="10" width="19" style="1" customWidth="1"/>
    <col min="11" max="11" width="21.5363636363636" style="1" customWidth="1"/>
    <col min="12" max="12" width="12.2818181818182" style="1" customWidth="1"/>
    <col min="13" max="13" width="10.8818181818182" style="1" customWidth="1"/>
    <col min="14" max="14" width="4.5" style="1" customWidth="1"/>
    <col min="15" max="15" width="5.18181818181818" style="1" customWidth="1"/>
    <col min="16" max="16" width="5.75454545454545" style="1" customWidth="1"/>
    <col min="17" max="17" width="5.88181818181818" style="1" customWidth="1"/>
    <col min="18" max="18" width="9.42727272727273" style="1" customWidth="1"/>
    <col min="19" max="19" width="8" style="1" customWidth="1"/>
    <col min="20" max="20" width="4" style="1" customWidth="1"/>
    <col min="21" max="21" width="4.25454545454545" style="1" customWidth="1"/>
    <col min="22" max="22" width="6.88181818181818" style="1" customWidth="1"/>
    <col min="23" max="23" width="4" style="1" customWidth="1"/>
    <col min="24" max="24" width="3.90909090909091" style="1" customWidth="1"/>
    <col min="25" max="25" width="6.88181818181818" style="5" customWidth="1"/>
    <col min="26" max="26" width="6.5" style="5" customWidth="1"/>
    <col min="27" max="27" width="11.5" style="5" customWidth="1"/>
    <col min="28" max="28" width="7.88181818181818" style="5" customWidth="1"/>
    <col min="29" max="29" width="6" style="5" customWidth="1"/>
    <col min="30" max="30" width="7.37272727272727" style="5" customWidth="1"/>
    <col min="31" max="31" width="6" style="5" customWidth="1"/>
    <col min="32" max="32" width="5.38181818181818" style="6" customWidth="1"/>
    <col min="33" max="33" width="5.25454545454545" style="6" customWidth="1"/>
    <col min="34" max="34" width="4.38181818181818" style="1" hidden="1" customWidth="1"/>
    <col min="35" max="35" width="3.63636363636364" style="1" hidden="1" customWidth="1"/>
    <col min="36" max="36" width="4.5" style="1" hidden="1" customWidth="1"/>
    <col min="37" max="37" width="4.34545454545455" style="1" hidden="1" customWidth="1"/>
    <col min="38" max="38" width="3.69090909090909" style="1" hidden="1" customWidth="1"/>
    <col min="39" max="39" width="3.35454545454545" style="1" hidden="1" customWidth="1"/>
    <col min="40" max="40" width="3.03636363636364" style="1" hidden="1" customWidth="1"/>
    <col min="41" max="41" width="3.15454545454545" style="1" hidden="1" customWidth="1"/>
    <col min="42" max="42" width="8.26363636363636" style="7" hidden="1" customWidth="1"/>
    <col min="43" max="43" width="6.13636363636364" style="1" customWidth="1"/>
    <col min="44" max="44" width="9" style="5" customWidth="1"/>
    <col min="45" max="16384" width="9" style="1"/>
  </cols>
  <sheetData>
    <row r="1" s="1" customFormat="1" ht="50" customHeight="1" spans="1:44">
      <c r="A1" s="8" t="s">
        <v>0</v>
      </c>
      <c r="B1" s="8"/>
      <c r="C1" s="8"/>
      <c r="D1" s="8"/>
      <c r="E1" s="8"/>
      <c r="F1" s="8"/>
      <c r="G1" s="8"/>
      <c r="H1" s="8"/>
      <c r="I1" s="8"/>
      <c r="J1" s="8"/>
      <c r="K1" s="8"/>
      <c r="L1" s="8"/>
      <c r="M1" s="8"/>
      <c r="N1" s="8"/>
      <c r="O1" s="8"/>
      <c r="P1" s="8"/>
      <c r="Q1" s="8"/>
      <c r="R1" s="8"/>
      <c r="S1" s="8"/>
      <c r="T1" s="8"/>
      <c r="U1" s="8"/>
      <c r="V1" s="8"/>
      <c r="W1" s="8"/>
      <c r="X1" s="8"/>
      <c r="Y1" s="25"/>
      <c r="Z1" s="25"/>
      <c r="AA1" s="25"/>
      <c r="AB1" s="25"/>
      <c r="AC1" s="25"/>
      <c r="AD1" s="25"/>
      <c r="AE1" s="25"/>
      <c r="AF1" s="26"/>
      <c r="AG1" s="26"/>
      <c r="AH1" s="8"/>
      <c r="AI1" s="8"/>
      <c r="AJ1" s="8"/>
      <c r="AK1" s="8"/>
      <c r="AL1" s="8"/>
      <c r="AM1" s="8"/>
      <c r="AN1" s="8"/>
      <c r="AO1" s="8"/>
      <c r="AP1" s="8"/>
      <c r="AQ1" s="8"/>
      <c r="AR1" s="25"/>
    </row>
    <row r="2" s="2" customFormat="1" ht="23" customHeight="1" spans="1:44">
      <c r="A2" s="9" t="s">
        <v>1</v>
      </c>
      <c r="B2" s="9" t="s">
        <v>2</v>
      </c>
      <c r="C2" s="10" t="s">
        <v>3</v>
      </c>
      <c r="D2" s="9" t="s">
        <v>4</v>
      </c>
      <c r="E2" s="10" t="s">
        <v>5</v>
      </c>
      <c r="F2" s="9" t="s">
        <v>6</v>
      </c>
      <c r="G2" s="9" t="s">
        <v>7</v>
      </c>
      <c r="H2" s="9" t="s">
        <v>8</v>
      </c>
      <c r="I2" s="9" t="s">
        <v>9</v>
      </c>
      <c r="J2" s="9" t="s">
        <v>10</v>
      </c>
      <c r="K2" s="9" t="s">
        <v>11</v>
      </c>
      <c r="L2" s="9" t="s">
        <v>12</v>
      </c>
      <c r="M2" s="9"/>
      <c r="N2" s="9"/>
      <c r="O2" s="9"/>
      <c r="P2" s="9"/>
      <c r="Q2" s="9"/>
      <c r="R2" s="9"/>
      <c r="S2" s="9"/>
      <c r="T2" s="9"/>
      <c r="U2" s="9" t="s">
        <v>13</v>
      </c>
      <c r="V2" s="9"/>
      <c r="W2" s="9" t="s">
        <v>14</v>
      </c>
      <c r="X2" s="9" t="s">
        <v>15</v>
      </c>
      <c r="Y2" s="27" t="s">
        <v>16</v>
      </c>
      <c r="Z2" s="27"/>
      <c r="AA2" s="27" t="s">
        <v>17</v>
      </c>
      <c r="AB2" s="27"/>
      <c r="AC2" s="27"/>
      <c r="AD2" s="27"/>
      <c r="AE2" s="27"/>
      <c r="AF2" s="28" t="s">
        <v>18</v>
      </c>
      <c r="AG2" s="28"/>
      <c r="AH2" s="9" t="s">
        <v>19</v>
      </c>
      <c r="AI2" s="9" t="s">
        <v>20</v>
      </c>
      <c r="AJ2" s="9" t="s">
        <v>21</v>
      </c>
      <c r="AK2" s="9"/>
      <c r="AL2" s="9" t="s">
        <v>22</v>
      </c>
      <c r="AM2" s="9" t="s">
        <v>23</v>
      </c>
      <c r="AN2" s="9"/>
      <c r="AO2" s="9" t="s">
        <v>24</v>
      </c>
      <c r="AP2" s="9"/>
      <c r="AQ2" s="9" t="s">
        <v>25</v>
      </c>
      <c r="AR2" s="27" t="s">
        <v>26</v>
      </c>
    </row>
    <row r="3" s="2" customFormat="1" ht="15" customHeight="1" spans="1:44">
      <c r="A3" s="9"/>
      <c r="B3" s="9"/>
      <c r="C3" s="11"/>
      <c r="D3" s="9"/>
      <c r="E3" s="11"/>
      <c r="F3" s="9"/>
      <c r="G3" s="9"/>
      <c r="H3" s="9"/>
      <c r="I3" s="9"/>
      <c r="J3" s="9"/>
      <c r="K3" s="9"/>
      <c r="L3" s="9" t="s">
        <v>27</v>
      </c>
      <c r="M3" s="9" t="s">
        <v>28</v>
      </c>
      <c r="N3" s="9"/>
      <c r="O3" s="9"/>
      <c r="P3" s="9"/>
      <c r="Q3" s="9" t="s">
        <v>29</v>
      </c>
      <c r="R3" s="9"/>
      <c r="S3" s="9"/>
      <c r="T3" s="9" t="s">
        <v>30</v>
      </c>
      <c r="U3" s="9" t="s">
        <v>31</v>
      </c>
      <c r="V3" s="9" t="s">
        <v>32</v>
      </c>
      <c r="W3" s="9"/>
      <c r="X3" s="9"/>
      <c r="Y3" s="27" t="s">
        <v>33</v>
      </c>
      <c r="Z3" s="27" t="s">
        <v>34</v>
      </c>
      <c r="AA3" s="27" t="s">
        <v>35</v>
      </c>
      <c r="AB3" s="27" t="s">
        <v>36</v>
      </c>
      <c r="AC3" s="27"/>
      <c r="AD3" s="27"/>
      <c r="AE3" s="27" t="s">
        <v>37</v>
      </c>
      <c r="AF3" s="28" t="s">
        <v>38</v>
      </c>
      <c r="AG3" s="28" t="s">
        <v>39</v>
      </c>
      <c r="AH3" s="9"/>
      <c r="AI3" s="9"/>
      <c r="AJ3" s="9" t="s">
        <v>40</v>
      </c>
      <c r="AK3" s="9" t="s">
        <v>41</v>
      </c>
      <c r="AL3" s="9"/>
      <c r="AM3" s="9" t="s">
        <v>42</v>
      </c>
      <c r="AN3" s="9" t="s">
        <v>43</v>
      </c>
      <c r="AO3" s="9" t="s">
        <v>24</v>
      </c>
      <c r="AP3" s="9" t="s">
        <v>44</v>
      </c>
      <c r="AQ3" s="9"/>
      <c r="AR3" s="27"/>
    </row>
    <row r="4" s="2" customFormat="1" ht="11.25" customHeight="1" spans="1:44">
      <c r="A4" s="9"/>
      <c r="B4" s="9"/>
      <c r="C4" s="11"/>
      <c r="D4" s="9"/>
      <c r="E4" s="11"/>
      <c r="F4" s="9"/>
      <c r="G4" s="9"/>
      <c r="H4" s="9"/>
      <c r="I4" s="9"/>
      <c r="J4" s="9"/>
      <c r="K4" s="9"/>
      <c r="L4" s="9"/>
      <c r="M4" s="9" t="s">
        <v>45</v>
      </c>
      <c r="N4" s="9" t="s">
        <v>46</v>
      </c>
      <c r="O4" s="9" t="s">
        <v>47</v>
      </c>
      <c r="P4" s="9" t="s">
        <v>48</v>
      </c>
      <c r="Q4" s="9" t="s">
        <v>49</v>
      </c>
      <c r="R4" s="9" t="s">
        <v>50</v>
      </c>
      <c r="S4" s="9" t="s">
        <v>51</v>
      </c>
      <c r="T4" s="9"/>
      <c r="U4" s="9"/>
      <c r="V4" s="9"/>
      <c r="W4" s="9"/>
      <c r="X4" s="9"/>
      <c r="Y4" s="27"/>
      <c r="Z4" s="27"/>
      <c r="AA4" s="27"/>
      <c r="AB4" s="27" t="s">
        <v>52</v>
      </c>
      <c r="AC4" s="27" t="s">
        <v>53</v>
      </c>
      <c r="AD4" s="27" t="s">
        <v>54</v>
      </c>
      <c r="AE4" s="27"/>
      <c r="AF4" s="28"/>
      <c r="AG4" s="28"/>
      <c r="AH4" s="9"/>
      <c r="AI4" s="9"/>
      <c r="AJ4" s="9"/>
      <c r="AK4" s="9"/>
      <c r="AL4" s="9"/>
      <c r="AM4" s="9"/>
      <c r="AN4" s="9"/>
      <c r="AO4" s="9"/>
      <c r="AP4" s="9"/>
      <c r="AQ4" s="9"/>
      <c r="AR4" s="27"/>
    </row>
    <row r="5" s="2" customFormat="1" ht="51" customHeight="1" spans="1:44">
      <c r="A5" s="9"/>
      <c r="B5" s="9"/>
      <c r="C5" s="12"/>
      <c r="D5" s="9"/>
      <c r="E5" s="12"/>
      <c r="F5" s="9"/>
      <c r="G5" s="9"/>
      <c r="H5" s="9"/>
      <c r="I5" s="9"/>
      <c r="J5" s="9"/>
      <c r="K5" s="9"/>
      <c r="L5" s="9"/>
      <c r="M5" s="9"/>
      <c r="N5" s="9"/>
      <c r="O5" s="9"/>
      <c r="P5" s="9"/>
      <c r="Q5" s="9"/>
      <c r="R5" s="9"/>
      <c r="S5" s="9"/>
      <c r="T5" s="9"/>
      <c r="U5" s="9"/>
      <c r="V5" s="9"/>
      <c r="W5" s="9"/>
      <c r="X5" s="9"/>
      <c r="Y5" s="27"/>
      <c r="Z5" s="27"/>
      <c r="AA5" s="27"/>
      <c r="AB5" s="27"/>
      <c r="AC5" s="27"/>
      <c r="AD5" s="27"/>
      <c r="AE5" s="27"/>
      <c r="AF5" s="28"/>
      <c r="AG5" s="28"/>
      <c r="AH5" s="9"/>
      <c r="AI5" s="9"/>
      <c r="AJ5" s="9"/>
      <c r="AK5" s="9"/>
      <c r="AL5" s="9"/>
      <c r="AM5" s="9"/>
      <c r="AN5" s="9"/>
      <c r="AO5" s="9"/>
      <c r="AP5" s="9"/>
      <c r="AQ5" s="9"/>
      <c r="AR5" s="27"/>
    </row>
    <row r="6" s="3" customFormat="1" ht="104.5" spans="1:44">
      <c r="A6" s="13">
        <v>1</v>
      </c>
      <c r="B6" s="14" t="s">
        <v>55</v>
      </c>
      <c r="C6" s="13" t="s">
        <v>56</v>
      </c>
      <c r="D6" s="13" t="s">
        <v>57</v>
      </c>
      <c r="E6" s="13" t="s">
        <v>58</v>
      </c>
      <c r="F6" s="13" t="s">
        <v>59</v>
      </c>
      <c r="G6" s="15" t="s">
        <v>60</v>
      </c>
      <c r="H6" s="13" t="s">
        <v>61</v>
      </c>
      <c r="I6" s="14" t="s">
        <v>62</v>
      </c>
      <c r="J6" s="15" t="s">
        <v>63</v>
      </c>
      <c r="K6" s="17" t="s">
        <v>64</v>
      </c>
      <c r="L6" s="22" t="s">
        <v>65</v>
      </c>
      <c r="M6" s="22" t="s">
        <v>66</v>
      </c>
      <c r="N6" s="22" t="s">
        <v>67</v>
      </c>
      <c r="O6" s="22" t="s">
        <v>68</v>
      </c>
      <c r="P6" s="22" t="s">
        <v>69</v>
      </c>
      <c r="Q6" s="22" t="s">
        <v>70</v>
      </c>
      <c r="R6" s="22" t="s">
        <v>71</v>
      </c>
      <c r="S6" s="22" t="s">
        <v>72</v>
      </c>
      <c r="T6" s="17" t="s">
        <v>73</v>
      </c>
      <c r="U6" s="22" t="s">
        <v>74</v>
      </c>
      <c r="V6" s="15" t="s">
        <v>62</v>
      </c>
      <c r="W6" s="13">
        <v>2023</v>
      </c>
      <c r="X6" s="13" t="s">
        <v>75</v>
      </c>
      <c r="Y6" s="29" t="s">
        <v>76</v>
      </c>
      <c r="Z6" s="29" t="s">
        <v>77</v>
      </c>
      <c r="AA6" s="30">
        <v>1299</v>
      </c>
      <c r="AB6" s="30">
        <v>1299</v>
      </c>
      <c r="AC6" s="14">
        <v>0</v>
      </c>
      <c r="AD6" s="14">
        <v>0</v>
      </c>
      <c r="AE6" s="14">
        <v>0</v>
      </c>
      <c r="AF6" s="31">
        <v>8500</v>
      </c>
      <c r="AG6" s="31">
        <v>8500</v>
      </c>
      <c r="AH6" s="13" t="s">
        <v>78</v>
      </c>
      <c r="AI6" s="13" t="s">
        <v>78</v>
      </c>
      <c r="AJ6" s="13" t="s">
        <v>78</v>
      </c>
      <c r="AK6" s="17" t="s">
        <v>75</v>
      </c>
      <c r="AL6" s="13" t="s">
        <v>78</v>
      </c>
      <c r="AM6" s="13" t="s">
        <v>78</v>
      </c>
      <c r="AN6" s="13" t="s">
        <v>79</v>
      </c>
      <c r="AO6" s="13" t="s">
        <v>78</v>
      </c>
      <c r="AP6" s="35" t="s">
        <v>79</v>
      </c>
      <c r="AQ6" s="22" t="s">
        <v>80</v>
      </c>
      <c r="AR6" s="22" t="s">
        <v>81</v>
      </c>
    </row>
    <row r="7" s="3" customFormat="1" ht="95" spans="1:44">
      <c r="A7" s="13">
        <v>2</v>
      </c>
      <c r="B7" s="14" t="s">
        <v>82</v>
      </c>
      <c r="C7" s="13" t="s">
        <v>83</v>
      </c>
      <c r="D7" s="13" t="s">
        <v>84</v>
      </c>
      <c r="E7" s="13" t="s">
        <v>85</v>
      </c>
      <c r="F7" s="13" t="s">
        <v>86</v>
      </c>
      <c r="G7" s="16" t="s">
        <v>87</v>
      </c>
      <c r="H7" s="13" t="s">
        <v>61</v>
      </c>
      <c r="I7" s="14" t="s">
        <v>88</v>
      </c>
      <c r="J7" s="15" t="s">
        <v>89</v>
      </c>
      <c r="K7" s="13" t="s">
        <v>90</v>
      </c>
      <c r="L7" s="13" t="s">
        <v>91</v>
      </c>
      <c r="M7" s="13" t="s">
        <v>92</v>
      </c>
      <c r="N7" s="13" t="s">
        <v>93</v>
      </c>
      <c r="O7" s="13" t="s">
        <v>94</v>
      </c>
      <c r="P7" s="13" t="s">
        <v>95</v>
      </c>
      <c r="Q7" s="13" t="s">
        <v>96</v>
      </c>
      <c r="R7" s="13" t="s">
        <v>97</v>
      </c>
      <c r="S7" s="13" t="s">
        <v>98</v>
      </c>
      <c r="T7" s="17" t="s">
        <v>73</v>
      </c>
      <c r="U7" s="13" t="s">
        <v>74</v>
      </c>
      <c r="V7" s="15" t="s">
        <v>74</v>
      </c>
      <c r="W7" s="13">
        <v>2023</v>
      </c>
      <c r="X7" s="13" t="s">
        <v>75</v>
      </c>
      <c r="Y7" s="29" t="s">
        <v>76</v>
      </c>
      <c r="Z7" s="29" t="s">
        <v>77</v>
      </c>
      <c r="AA7" s="30">
        <v>240</v>
      </c>
      <c r="AB7" s="30">
        <v>240</v>
      </c>
      <c r="AC7" s="14">
        <v>0</v>
      </c>
      <c r="AD7" s="14">
        <v>0</v>
      </c>
      <c r="AE7" s="14">
        <v>0</v>
      </c>
      <c r="AF7" s="31">
        <v>700</v>
      </c>
      <c r="AG7" s="31">
        <v>700</v>
      </c>
      <c r="AH7" s="13" t="s">
        <v>78</v>
      </c>
      <c r="AI7" s="13" t="s">
        <v>78</v>
      </c>
      <c r="AJ7" s="13" t="s">
        <v>75</v>
      </c>
      <c r="AK7" s="13" t="s">
        <v>78</v>
      </c>
      <c r="AL7" s="13" t="s">
        <v>78</v>
      </c>
      <c r="AM7" s="13" t="s">
        <v>78</v>
      </c>
      <c r="AN7" s="17" t="s">
        <v>79</v>
      </c>
      <c r="AO7" s="13" t="s">
        <v>78</v>
      </c>
      <c r="AP7" s="36" t="s">
        <v>79</v>
      </c>
      <c r="AQ7" s="22" t="s">
        <v>80</v>
      </c>
      <c r="AR7" s="22" t="s">
        <v>81</v>
      </c>
    </row>
    <row r="8" s="3" customFormat="1" ht="123.5" spans="1:44">
      <c r="A8" s="13">
        <v>3</v>
      </c>
      <c r="B8" s="14" t="s">
        <v>99</v>
      </c>
      <c r="C8" s="13" t="s">
        <v>100</v>
      </c>
      <c r="D8" s="13" t="s">
        <v>57</v>
      </c>
      <c r="E8" s="13" t="s">
        <v>101</v>
      </c>
      <c r="F8" s="13" t="s">
        <v>102</v>
      </c>
      <c r="G8" s="15" t="s">
        <v>103</v>
      </c>
      <c r="H8" s="13" t="s">
        <v>61</v>
      </c>
      <c r="I8" s="14" t="s">
        <v>88</v>
      </c>
      <c r="J8" s="15" t="s">
        <v>104</v>
      </c>
      <c r="K8" s="22" t="s">
        <v>105</v>
      </c>
      <c r="L8" s="22" t="s">
        <v>106</v>
      </c>
      <c r="M8" s="22" t="s">
        <v>107</v>
      </c>
      <c r="N8" s="22" t="s">
        <v>108</v>
      </c>
      <c r="O8" s="22" t="s">
        <v>109</v>
      </c>
      <c r="P8" s="22" t="s">
        <v>110</v>
      </c>
      <c r="Q8" s="22" t="s">
        <v>111</v>
      </c>
      <c r="R8" s="13" t="s">
        <v>112</v>
      </c>
      <c r="S8" s="13" t="s">
        <v>113</v>
      </c>
      <c r="T8" s="17" t="s">
        <v>114</v>
      </c>
      <c r="U8" s="22" t="s">
        <v>74</v>
      </c>
      <c r="V8" s="15" t="s">
        <v>115</v>
      </c>
      <c r="W8" s="13">
        <v>2023</v>
      </c>
      <c r="X8" s="13" t="s">
        <v>75</v>
      </c>
      <c r="Y8" s="29" t="s">
        <v>76</v>
      </c>
      <c r="Z8" s="29" t="s">
        <v>77</v>
      </c>
      <c r="AA8" s="30">
        <v>160</v>
      </c>
      <c r="AB8" s="30">
        <v>160</v>
      </c>
      <c r="AC8" s="14">
        <v>0</v>
      </c>
      <c r="AD8" s="14">
        <v>0</v>
      </c>
      <c r="AE8" s="14">
        <v>0</v>
      </c>
      <c r="AF8" s="31">
        <v>100</v>
      </c>
      <c r="AG8" s="31">
        <v>100</v>
      </c>
      <c r="AH8" s="13" t="s">
        <v>78</v>
      </c>
      <c r="AI8" s="13" t="s">
        <v>78</v>
      </c>
      <c r="AJ8" s="13" t="s">
        <v>78</v>
      </c>
      <c r="AK8" s="17" t="s">
        <v>75</v>
      </c>
      <c r="AL8" s="13" t="s">
        <v>78</v>
      </c>
      <c r="AM8" s="13" t="s">
        <v>78</v>
      </c>
      <c r="AN8" s="17" t="s">
        <v>79</v>
      </c>
      <c r="AO8" s="13" t="s">
        <v>78</v>
      </c>
      <c r="AP8" s="36" t="s">
        <v>79</v>
      </c>
      <c r="AQ8" s="22" t="s">
        <v>80</v>
      </c>
      <c r="AR8" s="22" t="s">
        <v>81</v>
      </c>
    </row>
    <row r="9" s="3" customFormat="1" ht="76" spans="1:44">
      <c r="A9" s="13">
        <v>4</v>
      </c>
      <c r="B9" s="13" t="s">
        <v>116</v>
      </c>
      <c r="C9" s="13" t="s">
        <v>117</v>
      </c>
      <c r="D9" s="13" t="s">
        <v>118</v>
      </c>
      <c r="E9" s="13" t="s">
        <v>119</v>
      </c>
      <c r="F9" s="13" t="s">
        <v>120</v>
      </c>
      <c r="G9" s="16" t="s">
        <v>121</v>
      </c>
      <c r="H9" s="13" t="s">
        <v>61</v>
      </c>
      <c r="I9" s="14" t="s">
        <v>62</v>
      </c>
      <c r="J9" s="15" t="s">
        <v>122</v>
      </c>
      <c r="K9" s="17" t="s">
        <v>123</v>
      </c>
      <c r="L9" s="22" t="s">
        <v>124</v>
      </c>
      <c r="M9" s="22" t="s">
        <v>125</v>
      </c>
      <c r="N9" s="22" t="s">
        <v>126</v>
      </c>
      <c r="O9" s="22" t="s">
        <v>127</v>
      </c>
      <c r="P9" s="22" t="s">
        <v>128</v>
      </c>
      <c r="Q9" s="22" t="s">
        <v>129</v>
      </c>
      <c r="R9" s="13" t="s">
        <v>130</v>
      </c>
      <c r="S9" s="22" t="s">
        <v>72</v>
      </c>
      <c r="T9" s="17" t="s">
        <v>73</v>
      </c>
      <c r="U9" s="22" t="s">
        <v>74</v>
      </c>
      <c r="V9" s="15" t="s">
        <v>62</v>
      </c>
      <c r="W9" s="13">
        <v>2023</v>
      </c>
      <c r="X9" s="13" t="s">
        <v>75</v>
      </c>
      <c r="Y9" s="29" t="s">
        <v>76</v>
      </c>
      <c r="Z9" s="29" t="s">
        <v>77</v>
      </c>
      <c r="AA9" s="30">
        <v>345</v>
      </c>
      <c r="AB9" s="30">
        <v>345</v>
      </c>
      <c r="AC9" s="14">
        <v>0</v>
      </c>
      <c r="AD9" s="14">
        <v>0</v>
      </c>
      <c r="AE9" s="14">
        <v>0</v>
      </c>
      <c r="AF9" s="31">
        <v>106100</v>
      </c>
      <c r="AG9" s="31">
        <v>9300</v>
      </c>
      <c r="AH9" s="13" t="s">
        <v>78</v>
      </c>
      <c r="AI9" s="13" t="s">
        <v>78</v>
      </c>
      <c r="AJ9" s="13" t="s">
        <v>78</v>
      </c>
      <c r="AK9" s="17" t="s">
        <v>75</v>
      </c>
      <c r="AL9" s="13" t="s">
        <v>78</v>
      </c>
      <c r="AM9" s="13" t="s">
        <v>78</v>
      </c>
      <c r="AN9" s="17" t="s">
        <v>79</v>
      </c>
      <c r="AO9" s="13" t="s">
        <v>78</v>
      </c>
      <c r="AP9" s="36" t="s">
        <v>79</v>
      </c>
      <c r="AQ9" s="22" t="s">
        <v>80</v>
      </c>
      <c r="AR9" s="22" t="s">
        <v>81</v>
      </c>
    </row>
    <row r="10" s="3" customFormat="1" ht="133" spans="1:44">
      <c r="A10" s="13">
        <v>5</v>
      </c>
      <c r="B10" s="14" t="s">
        <v>131</v>
      </c>
      <c r="C10" s="13" t="s">
        <v>132</v>
      </c>
      <c r="D10" s="13" t="s">
        <v>133</v>
      </c>
      <c r="E10" s="13" t="s">
        <v>134</v>
      </c>
      <c r="F10" s="13" t="s">
        <v>135</v>
      </c>
      <c r="G10" s="15" t="s">
        <v>136</v>
      </c>
      <c r="H10" s="13" t="s">
        <v>61</v>
      </c>
      <c r="I10" s="14" t="s">
        <v>88</v>
      </c>
      <c r="J10" s="15" t="s">
        <v>137</v>
      </c>
      <c r="K10" s="17" t="s">
        <v>138</v>
      </c>
      <c r="L10" s="22" t="s">
        <v>139</v>
      </c>
      <c r="M10" s="22" t="s">
        <v>140</v>
      </c>
      <c r="N10" s="22" t="s">
        <v>141</v>
      </c>
      <c r="O10" s="22" t="s">
        <v>142</v>
      </c>
      <c r="P10" s="22" t="s">
        <v>143</v>
      </c>
      <c r="Q10" s="13" t="s">
        <v>144</v>
      </c>
      <c r="R10" s="17" t="s">
        <v>145</v>
      </c>
      <c r="S10" s="13" t="s">
        <v>98</v>
      </c>
      <c r="T10" s="17" t="s">
        <v>73</v>
      </c>
      <c r="U10" s="22" t="s">
        <v>74</v>
      </c>
      <c r="V10" s="15" t="s">
        <v>74</v>
      </c>
      <c r="W10" s="13">
        <v>2023</v>
      </c>
      <c r="X10" s="13" t="s">
        <v>75</v>
      </c>
      <c r="Y10" s="29" t="s">
        <v>76</v>
      </c>
      <c r="Z10" s="29" t="s">
        <v>77</v>
      </c>
      <c r="AA10" s="30">
        <v>310</v>
      </c>
      <c r="AB10" s="30">
        <v>310</v>
      </c>
      <c r="AC10" s="14">
        <v>0</v>
      </c>
      <c r="AD10" s="14">
        <v>0</v>
      </c>
      <c r="AE10" s="14">
        <v>0</v>
      </c>
      <c r="AF10" s="31" t="s">
        <v>146</v>
      </c>
      <c r="AG10" s="31" t="s">
        <v>147</v>
      </c>
      <c r="AH10" s="13" t="s">
        <v>78</v>
      </c>
      <c r="AI10" s="13" t="s">
        <v>78</v>
      </c>
      <c r="AJ10" s="13" t="s">
        <v>75</v>
      </c>
      <c r="AK10" s="17" t="s">
        <v>78</v>
      </c>
      <c r="AL10" s="13" t="s">
        <v>78</v>
      </c>
      <c r="AM10" s="13" t="s">
        <v>78</v>
      </c>
      <c r="AN10" s="13" t="s">
        <v>79</v>
      </c>
      <c r="AO10" s="17" t="s">
        <v>78</v>
      </c>
      <c r="AP10" s="36" t="s">
        <v>79</v>
      </c>
      <c r="AQ10" s="22" t="s">
        <v>80</v>
      </c>
      <c r="AR10" s="22" t="s">
        <v>81</v>
      </c>
    </row>
    <row r="11" s="3" customFormat="1" ht="152" spans="1:44">
      <c r="A11" s="13">
        <v>6</v>
      </c>
      <c r="B11" s="14" t="s">
        <v>148</v>
      </c>
      <c r="C11" s="13" t="s">
        <v>149</v>
      </c>
      <c r="D11" s="13" t="s">
        <v>84</v>
      </c>
      <c r="E11" s="13" t="s">
        <v>150</v>
      </c>
      <c r="F11" s="13" t="s">
        <v>151</v>
      </c>
      <c r="G11" s="16" t="s">
        <v>152</v>
      </c>
      <c r="H11" s="13" t="s">
        <v>61</v>
      </c>
      <c r="I11" s="14" t="s">
        <v>88</v>
      </c>
      <c r="J11" s="15" t="s">
        <v>153</v>
      </c>
      <c r="K11" s="17" t="s">
        <v>154</v>
      </c>
      <c r="L11" s="22" t="s">
        <v>155</v>
      </c>
      <c r="M11" s="22" t="s">
        <v>156</v>
      </c>
      <c r="N11" s="22" t="s">
        <v>157</v>
      </c>
      <c r="O11" s="22" t="s">
        <v>158</v>
      </c>
      <c r="P11" s="22" t="s">
        <v>159</v>
      </c>
      <c r="Q11" s="13" t="s">
        <v>160</v>
      </c>
      <c r="R11" s="22" t="s">
        <v>161</v>
      </c>
      <c r="S11" s="13" t="s">
        <v>98</v>
      </c>
      <c r="T11" s="22" t="s">
        <v>162</v>
      </c>
      <c r="U11" s="22" t="s">
        <v>163</v>
      </c>
      <c r="V11" s="22" t="s">
        <v>163</v>
      </c>
      <c r="W11" s="13">
        <v>2023</v>
      </c>
      <c r="X11" s="13" t="s">
        <v>75</v>
      </c>
      <c r="Y11" s="29" t="s">
        <v>76</v>
      </c>
      <c r="Z11" s="29" t="s">
        <v>77</v>
      </c>
      <c r="AA11" s="30">
        <v>70</v>
      </c>
      <c r="AB11" s="30">
        <v>70</v>
      </c>
      <c r="AC11" s="14">
        <v>0</v>
      </c>
      <c r="AD11" s="14">
        <v>0</v>
      </c>
      <c r="AE11" s="14">
        <v>0</v>
      </c>
      <c r="AF11" s="31">
        <v>14000</v>
      </c>
      <c r="AG11" s="31">
        <v>14000</v>
      </c>
      <c r="AH11" s="13" t="s">
        <v>78</v>
      </c>
      <c r="AI11" s="13" t="s">
        <v>78</v>
      </c>
      <c r="AJ11" s="17" t="s">
        <v>75</v>
      </c>
      <c r="AK11" s="13" t="s">
        <v>78</v>
      </c>
      <c r="AL11" s="13" t="s">
        <v>78</v>
      </c>
      <c r="AM11" s="13" t="s">
        <v>78</v>
      </c>
      <c r="AN11" s="17" t="s">
        <v>79</v>
      </c>
      <c r="AO11" s="13" t="s">
        <v>78</v>
      </c>
      <c r="AP11" s="36" t="s">
        <v>79</v>
      </c>
      <c r="AQ11" s="22" t="s">
        <v>164</v>
      </c>
      <c r="AR11" s="22" t="s">
        <v>165</v>
      </c>
    </row>
    <row r="12" s="4" customFormat="1" ht="123.5" spans="1:44">
      <c r="A12" s="13">
        <v>7</v>
      </c>
      <c r="B12" s="14" t="s">
        <v>166</v>
      </c>
      <c r="C12" s="13" t="s">
        <v>167</v>
      </c>
      <c r="D12" s="14" t="s">
        <v>57</v>
      </c>
      <c r="E12" s="13" t="s">
        <v>101</v>
      </c>
      <c r="F12" s="14" t="s">
        <v>168</v>
      </c>
      <c r="G12" s="15" t="s">
        <v>169</v>
      </c>
      <c r="H12" s="13" t="s">
        <v>61</v>
      </c>
      <c r="I12" s="14" t="s">
        <v>88</v>
      </c>
      <c r="J12" s="15" t="s">
        <v>170</v>
      </c>
      <c r="K12" s="17" t="s">
        <v>171</v>
      </c>
      <c r="L12" s="22" t="s">
        <v>172</v>
      </c>
      <c r="M12" s="13" t="s">
        <v>173</v>
      </c>
      <c r="N12" s="22" t="s">
        <v>174</v>
      </c>
      <c r="O12" s="22" t="s">
        <v>175</v>
      </c>
      <c r="P12" s="22" t="s">
        <v>176</v>
      </c>
      <c r="Q12" s="13" t="s">
        <v>177</v>
      </c>
      <c r="R12" s="17" t="s">
        <v>178</v>
      </c>
      <c r="S12" s="13" t="s">
        <v>179</v>
      </c>
      <c r="T12" s="17" t="s">
        <v>73</v>
      </c>
      <c r="U12" s="22" t="s">
        <v>180</v>
      </c>
      <c r="V12" s="15" t="s">
        <v>180</v>
      </c>
      <c r="W12" s="13">
        <v>2023</v>
      </c>
      <c r="X12" s="13" t="s">
        <v>75</v>
      </c>
      <c r="Y12" s="29" t="s">
        <v>76</v>
      </c>
      <c r="Z12" s="29" t="s">
        <v>77</v>
      </c>
      <c r="AA12" s="30">
        <v>50</v>
      </c>
      <c r="AB12" s="30">
        <v>50</v>
      </c>
      <c r="AC12" s="14">
        <v>0</v>
      </c>
      <c r="AD12" s="14">
        <v>0</v>
      </c>
      <c r="AE12" s="14">
        <v>0</v>
      </c>
      <c r="AF12" s="14">
        <v>500</v>
      </c>
      <c r="AG12" s="14">
        <v>200</v>
      </c>
      <c r="AH12" s="13" t="s">
        <v>78</v>
      </c>
      <c r="AI12" s="13" t="s">
        <v>78</v>
      </c>
      <c r="AJ12" s="13" t="s">
        <v>78</v>
      </c>
      <c r="AK12" s="17" t="s">
        <v>75</v>
      </c>
      <c r="AL12" s="13" t="s">
        <v>78</v>
      </c>
      <c r="AM12" s="13" t="s">
        <v>78</v>
      </c>
      <c r="AN12" s="13" t="s">
        <v>79</v>
      </c>
      <c r="AO12" s="17" t="s">
        <v>78</v>
      </c>
      <c r="AP12" s="17" t="s">
        <v>79</v>
      </c>
      <c r="AQ12" s="22" t="s">
        <v>164</v>
      </c>
      <c r="AR12" s="22" t="s">
        <v>165</v>
      </c>
    </row>
    <row r="13" s="4" customFormat="1" ht="66.5" spans="1:44">
      <c r="A13" s="13">
        <v>8</v>
      </c>
      <c r="B13" s="13" t="s">
        <v>181</v>
      </c>
      <c r="C13" s="13" t="s">
        <v>182</v>
      </c>
      <c r="D13" s="13" t="s">
        <v>183</v>
      </c>
      <c r="E13" s="13" t="s">
        <v>184</v>
      </c>
      <c r="F13" s="13" t="s">
        <v>185</v>
      </c>
      <c r="G13" s="13" t="s">
        <v>186</v>
      </c>
      <c r="H13" s="13" t="s">
        <v>187</v>
      </c>
      <c r="I13" s="13" t="s">
        <v>188</v>
      </c>
      <c r="J13" s="14" t="s">
        <v>189</v>
      </c>
      <c r="K13" s="13" t="s">
        <v>190</v>
      </c>
      <c r="L13" s="14" t="s">
        <v>189</v>
      </c>
      <c r="M13" s="13" t="s">
        <v>191</v>
      </c>
      <c r="N13" s="13" t="s">
        <v>192</v>
      </c>
      <c r="O13" s="13" t="s">
        <v>193</v>
      </c>
      <c r="P13" s="13" t="s">
        <v>194</v>
      </c>
      <c r="Q13" s="13"/>
      <c r="R13" s="13" t="s">
        <v>195</v>
      </c>
      <c r="S13" s="13" t="s">
        <v>196</v>
      </c>
      <c r="T13" s="13" t="s">
        <v>197</v>
      </c>
      <c r="U13" s="13" t="s">
        <v>74</v>
      </c>
      <c r="V13" s="13" t="s">
        <v>198</v>
      </c>
      <c r="W13" s="13" t="s">
        <v>199</v>
      </c>
      <c r="X13" s="13" t="s">
        <v>75</v>
      </c>
      <c r="Y13" s="32">
        <v>44927</v>
      </c>
      <c r="Z13" s="13" t="s">
        <v>200</v>
      </c>
      <c r="AA13" s="14">
        <v>30</v>
      </c>
      <c r="AB13" s="14">
        <v>30</v>
      </c>
      <c r="AC13" s="14">
        <v>0</v>
      </c>
      <c r="AD13" s="14">
        <v>0</v>
      </c>
      <c r="AE13" s="14">
        <v>0</v>
      </c>
      <c r="AF13" s="13">
        <v>35</v>
      </c>
      <c r="AG13" s="13">
        <v>1</v>
      </c>
      <c r="AH13" s="13" t="s">
        <v>78</v>
      </c>
      <c r="AI13" s="13" t="s">
        <v>78</v>
      </c>
      <c r="AJ13" s="13" t="s">
        <v>78</v>
      </c>
      <c r="AK13" s="13" t="s">
        <v>201</v>
      </c>
      <c r="AL13" s="13" t="s">
        <v>78</v>
      </c>
      <c r="AM13" s="13" t="s">
        <v>78</v>
      </c>
      <c r="AN13" s="13" t="s">
        <v>78</v>
      </c>
      <c r="AO13" s="13" t="s">
        <v>78</v>
      </c>
      <c r="AP13" s="13" t="s">
        <v>78</v>
      </c>
      <c r="AQ13" s="13" t="s">
        <v>202</v>
      </c>
      <c r="AR13" s="13">
        <v>13637719910</v>
      </c>
    </row>
    <row r="14" s="4" customFormat="1" ht="66.5" spans="1:44">
      <c r="A14" s="13">
        <v>9</v>
      </c>
      <c r="B14" s="13" t="s">
        <v>203</v>
      </c>
      <c r="C14" s="13" t="s">
        <v>204</v>
      </c>
      <c r="D14" s="13" t="s">
        <v>183</v>
      </c>
      <c r="E14" s="13" t="s">
        <v>184</v>
      </c>
      <c r="F14" s="13" t="s">
        <v>185</v>
      </c>
      <c r="G14" s="14" t="s">
        <v>205</v>
      </c>
      <c r="H14" s="13" t="s">
        <v>187</v>
      </c>
      <c r="I14" s="13" t="s">
        <v>206</v>
      </c>
      <c r="J14" s="14" t="s">
        <v>207</v>
      </c>
      <c r="K14" s="13" t="s">
        <v>208</v>
      </c>
      <c r="L14" s="14" t="s">
        <v>207</v>
      </c>
      <c r="M14" s="13" t="s">
        <v>209</v>
      </c>
      <c r="N14" s="13" t="s">
        <v>192</v>
      </c>
      <c r="O14" s="13" t="s">
        <v>193</v>
      </c>
      <c r="P14" s="13" t="s">
        <v>210</v>
      </c>
      <c r="Q14" s="13"/>
      <c r="R14" s="13" t="s">
        <v>211</v>
      </c>
      <c r="S14" s="13" t="s">
        <v>196</v>
      </c>
      <c r="T14" s="13" t="s">
        <v>197</v>
      </c>
      <c r="U14" s="13" t="s">
        <v>74</v>
      </c>
      <c r="V14" s="13" t="s">
        <v>198</v>
      </c>
      <c r="W14" s="13">
        <v>2023</v>
      </c>
      <c r="X14" s="13" t="s">
        <v>75</v>
      </c>
      <c r="Y14" s="32">
        <v>44927</v>
      </c>
      <c r="Z14" s="13" t="s">
        <v>200</v>
      </c>
      <c r="AA14" s="14">
        <v>20</v>
      </c>
      <c r="AB14" s="14">
        <v>20</v>
      </c>
      <c r="AC14" s="14">
        <v>0</v>
      </c>
      <c r="AD14" s="14">
        <v>0</v>
      </c>
      <c r="AE14" s="14">
        <v>0</v>
      </c>
      <c r="AF14" s="13">
        <v>1080</v>
      </c>
      <c r="AG14" s="13">
        <v>64</v>
      </c>
      <c r="AH14" s="13" t="s">
        <v>78</v>
      </c>
      <c r="AI14" s="13" t="s">
        <v>78</v>
      </c>
      <c r="AJ14" s="13" t="s">
        <v>78</v>
      </c>
      <c r="AK14" s="13" t="s">
        <v>201</v>
      </c>
      <c r="AL14" s="13" t="s">
        <v>78</v>
      </c>
      <c r="AM14" s="13" t="s">
        <v>78</v>
      </c>
      <c r="AN14" s="13" t="s">
        <v>78</v>
      </c>
      <c r="AO14" s="13" t="s">
        <v>78</v>
      </c>
      <c r="AP14" s="13" t="s">
        <v>78</v>
      </c>
      <c r="AQ14" s="13" t="s">
        <v>202</v>
      </c>
      <c r="AR14" s="13">
        <v>13637719910</v>
      </c>
    </row>
    <row r="15" s="4" customFormat="1" ht="152" spans="1:44">
      <c r="A15" s="13">
        <v>10</v>
      </c>
      <c r="B15" s="13" t="s">
        <v>212</v>
      </c>
      <c r="C15" s="13" t="s">
        <v>213</v>
      </c>
      <c r="D15" s="13" t="s">
        <v>84</v>
      </c>
      <c r="E15" s="13" t="s">
        <v>150</v>
      </c>
      <c r="F15" s="13" t="s">
        <v>214</v>
      </c>
      <c r="G15" s="13" t="s">
        <v>215</v>
      </c>
      <c r="H15" s="13" t="s">
        <v>61</v>
      </c>
      <c r="I15" s="13" t="s">
        <v>88</v>
      </c>
      <c r="J15" s="13" t="s">
        <v>216</v>
      </c>
      <c r="K15" s="13" t="s">
        <v>217</v>
      </c>
      <c r="L15" s="13" t="s">
        <v>218</v>
      </c>
      <c r="M15" s="13" t="s">
        <v>219</v>
      </c>
      <c r="N15" s="13" t="s">
        <v>220</v>
      </c>
      <c r="O15" s="13" t="s">
        <v>221</v>
      </c>
      <c r="P15" s="13" t="s">
        <v>220</v>
      </c>
      <c r="Q15" s="13" t="s">
        <v>222</v>
      </c>
      <c r="R15" s="13" t="s">
        <v>223</v>
      </c>
      <c r="S15" s="13" t="s">
        <v>224</v>
      </c>
      <c r="T15" s="13" t="s">
        <v>197</v>
      </c>
      <c r="U15" s="13" t="s">
        <v>74</v>
      </c>
      <c r="V15" s="13" t="s">
        <v>74</v>
      </c>
      <c r="W15" s="13" t="s">
        <v>199</v>
      </c>
      <c r="X15" s="13" t="s">
        <v>75</v>
      </c>
      <c r="Y15" s="22" t="s">
        <v>76</v>
      </c>
      <c r="Z15" s="22" t="s">
        <v>77</v>
      </c>
      <c r="AA15" s="14">
        <v>115</v>
      </c>
      <c r="AB15" s="14">
        <v>115</v>
      </c>
      <c r="AC15" s="14">
        <v>0</v>
      </c>
      <c r="AD15" s="14">
        <v>0</v>
      </c>
      <c r="AE15" s="14">
        <v>0</v>
      </c>
      <c r="AF15" s="31">
        <v>18000</v>
      </c>
      <c r="AG15" s="31">
        <v>18000</v>
      </c>
      <c r="AH15" s="13" t="s">
        <v>78</v>
      </c>
      <c r="AI15" s="13" t="s">
        <v>78</v>
      </c>
      <c r="AJ15" s="13" t="s">
        <v>78</v>
      </c>
      <c r="AK15" s="13" t="s">
        <v>75</v>
      </c>
      <c r="AL15" s="13" t="s">
        <v>78</v>
      </c>
      <c r="AM15" s="13" t="s">
        <v>78</v>
      </c>
      <c r="AN15" s="13" t="s">
        <v>78</v>
      </c>
      <c r="AO15" s="13" t="s">
        <v>78</v>
      </c>
      <c r="AP15" s="13" t="s">
        <v>78</v>
      </c>
      <c r="AQ15" s="13" t="s">
        <v>225</v>
      </c>
      <c r="AR15" s="14">
        <v>85265039</v>
      </c>
    </row>
    <row r="16" s="4" customFormat="1" ht="76" spans="1:47">
      <c r="A16" s="13">
        <v>11</v>
      </c>
      <c r="B16" s="13" t="s">
        <v>226</v>
      </c>
      <c r="C16" s="13" t="s">
        <v>227</v>
      </c>
      <c r="D16" s="17" t="s">
        <v>183</v>
      </c>
      <c r="E16" s="17" t="s">
        <v>184</v>
      </c>
      <c r="F16" s="13" t="s">
        <v>228</v>
      </c>
      <c r="G16" s="13" t="s">
        <v>229</v>
      </c>
      <c r="H16" s="13" t="s">
        <v>230</v>
      </c>
      <c r="I16" s="13" t="s">
        <v>231</v>
      </c>
      <c r="J16" s="13" t="s">
        <v>229</v>
      </c>
      <c r="K16" s="15" t="s">
        <v>232</v>
      </c>
      <c r="L16" s="13" t="s">
        <v>229</v>
      </c>
      <c r="M16" s="13" t="s">
        <v>233</v>
      </c>
      <c r="N16" s="13" t="s">
        <v>234</v>
      </c>
      <c r="O16" s="13" t="s">
        <v>235</v>
      </c>
      <c r="P16" s="13" t="s">
        <v>229</v>
      </c>
      <c r="Q16" s="13" t="s">
        <v>79</v>
      </c>
      <c r="R16" s="13" t="s">
        <v>236</v>
      </c>
      <c r="S16" s="13" t="s">
        <v>237</v>
      </c>
      <c r="T16" s="13" t="s">
        <v>73</v>
      </c>
      <c r="U16" s="13" t="s">
        <v>238</v>
      </c>
      <c r="V16" s="13" t="s">
        <v>239</v>
      </c>
      <c r="W16" s="13">
        <v>2023</v>
      </c>
      <c r="X16" s="13" t="s">
        <v>75</v>
      </c>
      <c r="Y16" s="29" t="s">
        <v>76</v>
      </c>
      <c r="Z16" s="29">
        <v>2022.12</v>
      </c>
      <c r="AA16" s="14">
        <f>AB16</f>
        <v>247</v>
      </c>
      <c r="AB16" s="14">
        <v>247</v>
      </c>
      <c r="AC16" s="14">
        <v>0</v>
      </c>
      <c r="AD16" s="14">
        <v>0</v>
      </c>
      <c r="AE16" s="14">
        <v>0</v>
      </c>
      <c r="AF16" s="13">
        <v>17752</v>
      </c>
      <c r="AG16" s="13">
        <v>300</v>
      </c>
      <c r="AH16" s="13" t="s">
        <v>78</v>
      </c>
      <c r="AI16" s="13" t="s">
        <v>78</v>
      </c>
      <c r="AJ16" s="13" t="s">
        <v>75</v>
      </c>
      <c r="AK16" s="13" t="s">
        <v>78</v>
      </c>
      <c r="AL16" s="13" t="s">
        <v>78</v>
      </c>
      <c r="AM16" s="13" t="s">
        <v>78</v>
      </c>
      <c r="AN16" s="13" t="s">
        <v>79</v>
      </c>
      <c r="AO16" s="13" t="s">
        <v>78</v>
      </c>
      <c r="AP16" s="13" t="s">
        <v>79</v>
      </c>
      <c r="AQ16" s="13" t="s">
        <v>240</v>
      </c>
      <c r="AR16" s="13" t="s">
        <v>241</v>
      </c>
      <c r="AS16" s="23"/>
      <c r="AT16" s="23"/>
      <c r="AU16" s="23"/>
    </row>
    <row r="17" s="4" customFormat="1" ht="123.5" spans="1:44">
      <c r="A17" s="13">
        <v>12</v>
      </c>
      <c r="B17" s="13" t="s">
        <v>242</v>
      </c>
      <c r="C17" s="13" t="s">
        <v>243</v>
      </c>
      <c r="D17" s="14" t="s">
        <v>133</v>
      </c>
      <c r="E17" s="14" t="s">
        <v>244</v>
      </c>
      <c r="F17" s="14" t="s">
        <v>245</v>
      </c>
      <c r="G17" s="14" t="s">
        <v>246</v>
      </c>
      <c r="H17" s="14" t="s">
        <v>61</v>
      </c>
      <c r="I17" s="14" t="s">
        <v>88</v>
      </c>
      <c r="J17" s="14" t="s">
        <v>247</v>
      </c>
      <c r="K17" s="14" t="s">
        <v>248</v>
      </c>
      <c r="L17" s="14" t="s">
        <v>249</v>
      </c>
      <c r="M17" s="14" t="s">
        <v>247</v>
      </c>
      <c r="N17" s="14" t="s">
        <v>250</v>
      </c>
      <c r="O17" s="14" t="s">
        <v>251</v>
      </c>
      <c r="P17" s="14" t="s">
        <v>252</v>
      </c>
      <c r="Q17" s="14" t="s">
        <v>253</v>
      </c>
      <c r="R17" s="14" t="s">
        <v>254</v>
      </c>
      <c r="S17" s="14" t="s">
        <v>98</v>
      </c>
      <c r="T17" s="14" t="s">
        <v>73</v>
      </c>
      <c r="U17" s="14" t="s">
        <v>255</v>
      </c>
      <c r="V17" s="14" t="s">
        <v>255</v>
      </c>
      <c r="W17" s="14">
        <v>2023</v>
      </c>
      <c r="X17" s="14" t="s">
        <v>75</v>
      </c>
      <c r="Y17" s="29" t="s">
        <v>76</v>
      </c>
      <c r="Z17" s="29">
        <v>2022.12</v>
      </c>
      <c r="AA17" s="14">
        <f>AB17</f>
        <v>50</v>
      </c>
      <c r="AB17" s="14">
        <v>50</v>
      </c>
      <c r="AC17" s="14">
        <v>0</v>
      </c>
      <c r="AD17" s="14">
        <v>0</v>
      </c>
      <c r="AE17" s="14">
        <v>0</v>
      </c>
      <c r="AF17" s="14" t="s">
        <v>256</v>
      </c>
      <c r="AG17" s="14" t="s">
        <v>256</v>
      </c>
      <c r="AH17" s="14" t="s">
        <v>78</v>
      </c>
      <c r="AI17" s="14" t="s">
        <v>78</v>
      </c>
      <c r="AJ17" s="14" t="s">
        <v>75</v>
      </c>
      <c r="AK17" s="14" t="s">
        <v>78</v>
      </c>
      <c r="AL17" s="14" t="s">
        <v>78</v>
      </c>
      <c r="AM17" s="14" t="s">
        <v>78</v>
      </c>
      <c r="AN17" s="14" t="s">
        <v>79</v>
      </c>
      <c r="AO17" s="14" t="s">
        <v>78</v>
      </c>
      <c r="AP17" s="14" t="s">
        <v>79</v>
      </c>
      <c r="AQ17" s="14" t="s">
        <v>257</v>
      </c>
      <c r="AR17" s="22">
        <v>17772360880</v>
      </c>
    </row>
    <row r="18" s="4" customFormat="1" ht="199.5" spans="1:44">
      <c r="A18" s="13">
        <v>13</v>
      </c>
      <c r="B18" s="13" t="s">
        <v>258</v>
      </c>
      <c r="C18" s="13" t="s">
        <v>259</v>
      </c>
      <c r="D18" s="13" t="s">
        <v>183</v>
      </c>
      <c r="E18" s="13" t="s">
        <v>260</v>
      </c>
      <c r="F18" s="14" t="s">
        <v>261</v>
      </c>
      <c r="G18" s="14" t="s">
        <v>262</v>
      </c>
      <c r="H18" s="13" t="s">
        <v>61</v>
      </c>
      <c r="I18" s="14" t="s">
        <v>62</v>
      </c>
      <c r="J18" s="13" t="s">
        <v>263</v>
      </c>
      <c r="K18" s="13" t="s">
        <v>264</v>
      </c>
      <c r="L18" s="13" t="s">
        <v>265</v>
      </c>
      <c r="M18" s="13" t="s">
        <v>266</v>
      </c>
      <c r="N18" s="13" t="s">
        <v>234</v>
      </c>
      <c r="O18" s="13" t="s">
        <v>267</v>
      </c>
      <c r="P18" s="13" t="s">
        <v>268</v>
      </c>
      <c r="Q18" s="13" t="s">
        <v>269</v>
      </c>
      <c r="R18" s="13" t="s">
        <v>270</v>
      </c>
      <c r="S18" s="13" t="s">
        <v>271</v>
      </c>
      <c r="T18" s="13" t="s">
        <v>73</v>
      </c>
      <c r="U18" s="13" t="s">
        <v>272</v>
      </c>
      <c r="V18" s="13" t="s">
        <v>272</v>
      </c>
      <c r="W18" s="13" t="s">
        <v>199</v>
      </c>
      <c r="X18" s="13" t="s">
        <v>75</v>
      </c>
      <c r="Y18" s="29" t="s">
        <v>76</v>
      </c>
      <c r="Z18" s="29">
        <v>2022.12</v>
      </c>
      <c r="AA18" s="14">
        <v>216</v>
      </c>
      <c r="AB18" s="14">
        <v>216</v>
      </c>
      <c r="AC18" s="14">
        <v>0</v>
      </c>
      <c r="AD18" s="14">
        <v>0</v>
      </c>
      <c r="AE18" s="14">
        <v>0</v>
      </c>
      <c r="AF18" s="13">
        <v>30000</v>
      </c>
      <c r="AG18" s="13">
        <v>1000</v>
      </c>
      <c r="AH18" s="13" t="s">
        <v>78</v>
      </c>
      <c r="AI18" s="13" t="s">
        <v>78</v>
      </c>
      <c r="AJ18" s="13" t="s">
        <v>78</v>
      </c>
      <c r="AK18" s="13" t="s">
        <v>75</v>
      </c>
      <c r="AL18" s="13" t="s">
        <v>78</v>
      </c>
      <c r="AM18" s="13" t="s">
        <v>78</v>
      </c>
      <c r="AN18" s="13" t="s">
        <v>79</v>
      </c>
      <c r="AO18" s="13" t="s">
        <v>78</v>
      </c>
      <c r="AP18" s="13" t="s">
        <v>79</v>
      </c>
      <c r="AQ18" s="13" t="s">
        <v>273</v>
      </c>
      <c r="AR18" s="22">
        <v>13638364805</v>
      </c>
    </row>
    <row r="19" s="4" customFormat="1" ht="76" spans="1:45">
      <c r="A19" s="13">
        <v>14</v>
      </c>
      <c r="B19" s="13" t="s">
        <v>274</v>
      </c>
      <c r="C19" s="14" t="s">
        <v>275</v>
      </c>
      <c r="D19" s="14" t="s">
        <v>183</v>
      </c>
      <c r="E19" s="14" t="s">
        <v>184</v>
      </c>
      <c r="F19" s="13" t="s">
        <v>276</v>
      </c>
      <c r="G19" s="14" t="s">
        <v>277</v>
      </c>
      <c r="H19" s="14" t="s">
        <v>61</v>
      </c>
      <c r="I19" s="14" t="s">
        <v>278</v>
      </c>
      <c r="J19" s="14" t="s">
        <v>277</v>
      </c>
      <c r="K19" s="14" t="s">
        <v>279</v>
      </c>
      <c r="L19" s="14" t="s">
        <v>277</v>
      </c>
      <c r="M19" s="14" t="s">
        <v>280</v>
      </c>
      <c r="N19" s="14" t="s">
        <v>234</v>
      </c>
      <c r="O19" s="14" t="s">
        <v>281</v>
      </c>
      <c r="P19" s="14" t="s">
        <v>282</v>
      </c>
      <c r="Q19" s="14" t="s">
        <v>283</v>
      </c>
      <c r="R19" s="14" t="s">
        <v>284</v>
      </c>
      <c r="S19" s="14" t="s">
        <v>285</v>
      </c>
      <c r="T19" s="14" t="s">
        <v>73</v>
      </c>
      <c r="U19" s="14" t="s">
        <v>286</v>
      </c>
      <c r="V19" s="14" t="s">
        <v>287</v>
      </c>
      <c r="W19" s="14">
        <v>2023</v>
      </c>
      <c r="X19" s="14" t="s">
        <v>75</v>
      </c>
      <c r="Y19" s="14">
        <v>2023.01</v>
      </c>
      <c r="Z19" s="14" t="s">
        <v>77</v>
      </c>
      <c r="AA19" s="14">
        <v>100</v>
      </c>
      <c r="AB19" s="14">
        <v>100</v>
      </c>
      <c r="AC19" s="14">
        <v>0</v>
      </c>
      <c r="AD19" s="14">
        <v>0</v>
      </c>
      <c r="AE19" s="14">
        <v>0</v>
      </c>
      <c r="AF19" s="14"/>
      <c r="AG19" s="14">
        <v>132</v>
      </c>
      <c r="AH19" s="13" t="s">
        <v>78</v>
      </c>
      <c r="AI19" s="13" t="s">
        <v>78</v>
      </c>
      <c r="AJ19" s="13" t="s">
        <v>78</v>
      </c>
      <c r="AK19" s="17" t="s">
        <v>75</v>
      </c>
      <c r="AL19" s="13" t="s">
        <v>78</v>
      </c>
      <c r="AM19" s="13" t="s">
        <v>78</v>
      </c>
      <c r="AN19" s="13" t="s">
        <v>79</v>
      </c>
      <c r="AO19" s="13" t="s">
        <v>78</v>
      </c>
      <c r="AP19" s="35" t="s">
        <v>79</v>
      </c>
      <c r="AQ19" s="22" t="s">
        <v>288</v>
      </c>
      <c r="AR19" s="22" t="s">
        <v>289</v>
      </c>
      <c r="AS19" s="3"/>
    </row>
    <row r="20" s="4" customFormat="1" ht="142.5" spans="1:44">
      <c r="A20" s="13">
        <v>15</v>
      </c>
      <c r="B20" s="15" t="s">
        <v>290</v>
      </c>
      <c r="C20" s="13" t="s">
        <v>291</v>
      </c>
      <c r="D20" s="13" t="s">
        <v>292</v>
      </c>
      <c r="E20" s="13" t="s">
        <v>260</v>
      </c>
      <c r="F20" s="13" t="s">
        <v>293</v>
      </c>
      <c r="G20" s="16" t="s">
        <v>294</v>
      </c>
      <c r="H20" s="15" t="s">
        <v>61</v>
      </c>
      <c r="I20" s="15" t="s">
        <v>295</v>
      </c>
      <c r="J20" s="16" t="s">
        <v>296</v>
      </c>
      <c r="K20" s="15" t="s">
        <v>297</v>
      </c>
      <c r="L20" s="16" t="s">
        <v>294</v>
      </c>
      <c r="M20" s="16" t="s">
        <v>298</v>
      </c>
      <c r="N20" s="13" t="s">
        <v>299</v>
      </c>
      <c r="O20" s="14" t="s">
        <v>300</v>
      </c>
      <c r="P20" s="14" t="s">
        <v>301</v>
      </c>
      <c r="Q20" s="13" t="s">
        <v>302</v>
      </c>
      <c r="R20" s="13" t="s">
        <v>303</v>
      </c>
      <c r="S20" s="17" t="s">
        <v>196</v>
      </c>
      <c r="T20" s="17" t="s">
        <v>197</v>
      </c>
      <c r="U20" s="15" t="s">
        <v>74</v>
      </c>
      <c r="V20" s="15" t="s">
        <v>304</v>
      </c>
      <c r="W20" s="13">
        <v>2023</v>
      </c>
      <c r="X20" s="13" t="s">
        <v>75</v>
      </c>
      <c r="Y20" s="22" t="s">
        <v>76</v>
      </c>
      <c r="Z20" s="22" t="s">
        <v>77</v>
      </c>
      <c r="AA20" s="14">
        <v>30</v>
      </c>
      <c r="AB20" s="14">
        <v>30</v>
      </c>
      <c r="AC20" s="14">
        <v>0</v>
      </c>
      <c r="AD20" s="14">
        <v>0</v>
      </c>
      <c r="AE20" s="14">
        <v>15.1</v>
      </c>
      <c r="AF20" s="22" t="s">
        <v>305</v>
      </c>
      <c r="AG20" s="17">
        <v>10</v>
      </c>
      <c r="AH20" s="13" t="s">
        <v>78</v>
      </c>
      <c r="AI20" s="13" t="s">
        <v>78</v>
      </c>
      <c r="AJ20" s="13" t="s">
        <v>78</v>
      </c>
      <c r="AK20" s="13" t="s">
        <v>75</v>
      </c>
      <c r="AL20" s="13" t="s">
        <v>78</v>
      </c>
      <c r="AM20" s="13" t="s">
        <v>78</v>
      </c>
      <c r="AN20" s="13" t="s">
        <v>78</v>
      </c>
      <c r="AO20" s="13" t="s">
        <v>78</v>
      </c>
      <c r="AP20" s="13" t="s">
        <v>78</v>
      </c>
      <c r="AQ20" s="13" t="s">
        <v>306</v>
      </c>
      <c r="AR20" s="22" t="s">
        <v>307</v>
      </c>
    </row>
    <row r="21" s="4" customFormat="1" ht="152" spans="1:44">
      <c r="A21" s="13">
        <v>16</v>
      </c>
      <c r="B21" s="14" t="s">
        <v>308</v>
      </c>
      <c r="C21" s="13" t="s">
        <v>309</v>
      </c>
      <c r="D21" s="13" t="s">
        <v>292</v>
      </c>
      <c r="E21" s="13" t="s">
        <v>184</v>
      </c>
      <c r="F21" s="13" t="s">
        <v>276</v>
      </c>
      <c r="G21" s="14" t="s">
        <v>310</v>
      </c>
      <c r="H21" s="14" t="s">
        <v>61</v>
      </c>
      <c r="I21" s="14" t="s">
        <v>311</v>
      </c>
      <c r="J21" s="14" t="s">
        <v>312</v>
      </c>
      <c r="K21" s="14" t="s">
        <v>312</v>
      </c>
      <c r="L21" s="14" t="s">
        <v>312</v>
      </c>
      <c r="M21" s="14" t="s">
        <v>310</v>
      </c>
      <c r="N21" s="13" t="s">
        <v>313</v>
      </c>
      <c r="O21" s="13" t="s">
        <v>314</v>
      </c>
      <c r="P21" s="13" t="s">
        <v>315</v>
      </c>
      <c r="Q21" s="14" t="s">
        <v>316</v>
      </c>
      <c r="R21" s="14" t="s">
        <v>317</v>
      </c>
      <c r="S21" s="13" t="s">
        <v>318</v>
      </c>
      <c r="T21" s="22" t="s">
        <v>197</v>
      </c>
      <c r="U21" s="13"/>
      <c r="V21" s="22" t="s">
        <v>319</v>
      </c>
      <c r="W21" s="13">
        <v>2023</v>
      </c>
      <c r="X21" s="13" t="s">
        <v>75</v>
      </c>
      <c r="Y21" s="13">
        <v>2023.08</v>
      </c>
      <c r="Z21" s="13" t="s">
        <v>320</v>
      </c>
      <c r="AA21" s="30">
        <v>25</v>
      </c>
      <c r="AB21" s="30">
        <v>25</v>
      </c>
      <c r="AC21" s="14">
        <v>0</v>
      </c>
      <c r="AD21" s="14">
        <v>0</v>
      </c>
      <c r="AE21" s="14">
        <v>0</v>
      </c>
      <c r="AF21" s="31">
        <v>136</v>
      </c>
      <c r="AG21" s="31" t="s">
        <v>321</v>
      </c>
      <c r="AH21" s="13" t="s">
        <v>78</v>
      </c>
      <c r="AI21" s="13" t="s">
        <v>78</v>
      </c>
      <c r="AJ21" s="13" t="s">
        <v>78</v>
      </c>
      <c r="AK21" s="17" t="s">
        <v>75</v>
      </c>
      <c r="AL21" s="17" t="s">
        <v>78</v>
      </c>
      <c r="AM21" s="13" t="s">
        <v>78</v>
      </c>
      <c r="AN21" s="13"/>
      <c r="AO21" s="13" t="s">
        <v>78</v>
      </c>
      <c r="AP21" s="35" t="s">
        <v>322</v>
      </c>
      <c r="AQ21" s="13" t="s">
        <v>323</v>
      </c>
      <c r="AR21" s="13">
        <v>1592316336</v>
      </c>
    </row>
    <row r="22" s="4" customFormat="1" ht="66.5" spans="1:44">
      <c r="A22" s="13">
        <v>17</v>
      </c>
      <c r="B22" s="14" t="s">
        <v>324</v>
      </c>
      <c r="C22" s="13" t="s">
        <v>325</v>
      </c>
      <c r="D22" s="13" t="s">
        <v>292</v>
      </c>
      <c r="E22" s="13" t="s">
        <v>260</v>
      </c>
      <c r="F22" s="13" t="s">
        <v>293</v>
      </c>
      <c r="G22" s="14" t="s">
        <v>326</v>
      </c>
      <c r="H22" s="13" t="s">
        <v>168</v>
      </c>
      <c r="I22" s="22" t="s">
        <v>327</v>
      </c>
      <c r="J22" s="13" t="s">
        <v>328</v>
      </c>
      <c r="K22" s="13" t="s">
        <v>328</v>
      </c>
      <c r="L22" s="13" t="s">
        <v>328</v>
      </c>
      <c r="M22" s="13" t="s">
        <v>329</v>
      </c>
      <c r="N22" s="13" t="s">
        <v>330</v>
      </c>
      <c r="O22" s="13" t="s">
        <v>331</v>
      </c>
      <c r="P22" s="13" t="s">
        <v>332</v>
      </c>
      <c r="Q22" s="13" t="s">
        <v>333</v>
      </c>
      <c r="R22" s="13" t="s">
        <v>334</v>
      </c>
      <c r="S22" s="13" t="s">
        <v>335</v>
      </c>
      <c r="T22" s="22" t="s">
        <v>197</v>
      </c>
      <c r="U22" s="22" t="s">
        <v>336</v>
      </c>
      <c r="V22" s="22" t="s">
        <v>319</v>
      </c>
      <c r="W22" s="13">
        <v>2023</v>
      </c>
      <c r="X22" s="13" t="s">
        <v>75</v>
      </c>
      <c r="Y22" s="13">
        <v>2023.01</v>
      </c>
      <c r="Z22" s="13">
        <v>2023.06</v>
      </c>
      <c r="AA22" s="30">
        <v>20</v>
      </c>
      <c r="AB22" s="14">
        <v>20</v>
      </c>
      <c r="AC22" s="14">
        <v>0</v>
      </c>
      <c r="AD22" s="14">
        <v>0</v>
      </c>
      <c r="AE22" s="14">
        <v>0</v>
      </c>
      <c r="AF22" s="31">
        <v>400</v>
      </c>
      <c r="AG22" s="31">
        <v>50</v>
      </c>
      <c r="AH22" s="13" t="s">
        <v>78</v>
      </c>
      <c r="AI22" s="13" t="s">
        <v>78</v>
      </c>
      <c r="AJ22" s="13" t="s">
        <v>78</v>
      </c>
      <c r="AK22" s="17" t="s">
        <v>75</v>
      </c>
      <c r="AL22" s="17" t="s">
        <v>78</v>
      </c>
      <c r="AM22" s="13" t="s">
        <v>78</v>
      </c>
      <c r="AN22" s="13"/>
      <c r="AO22" s="13" t="s">
        <v>78</v>
      </c>
      <c r="AP22" s="35" t="s">
        <v>322</v>
      </c>
      <c r="AQ22" s="13" t="s">
        <v>337</v>
      </c>
      <c r="AR22" s="13">
        <v>15922503116</v>
      </c>
    </row>
    <row r="23" s="4" customFormat="1" ht="137" customHeight="1" spans="1:44">
      <c r="A23" s="13">
        <v>18</v>
      </c>
      <c r="B23" s="13" t="s">
        <v>338</v>
      </c>
      <c r="C23" s="13" t="s">
        <v>339</v>
      </c>
      <c r="D23" s="13" t="s">
        <v>183</v>
      </c>
      <c r="E23" s="13" t="s">
        <v>260</v>
      </c>
      <c r="F23" s="13" t="s">
        <v>293</v>
      </c>
      <c r="G23" s="14" t="s">
        <v>340</v>
      </c>
      <c r="H23" s="13"/>
      <c r="I23" s="13" t="s">
        <v>341</v>
      </c>
      <c r="J23" s="14" t="s">
        <v>342</v>
      </c>
      <c r="K23" s="13" t="s">
        <v>343</v>
      </c>
      <c r="L23" s="13" t="s">
        <v>340</v>
      </c>
      <c r="M23" s="13" t="s">
        <v>343</v>
      </c>
      <c r="N23" s="13" t="s">
        <v>344</v>
      </c>
      <c r="O23" s="13" t="s">
        <v>345</v>
      </c>
      <c r="P23" s="13"/>
      <c r="Q23" s="13"/>
      <c r="R23" s="13" t="s">
        <v>346</v>
      </c>
      <c r="S23" s="13" t="s">
        <v>347</v>
      </c>
      <c r="T23" s="13" t="s">
        <v>348</v>
      </c>
      <c r="U23" s="13" t="s">
        <v>349</v>
      </c>
      <c r="V23" s="15" t="s">
        <v>350</v>
      </c>
      <c r="W23" s="13">
        <v>2023</v>
      </c>
      <c r="X23" s="17" t="s">
        <v>75</v>
      </c>
      <c r="Y23" s="21">
        <v>2023.01</v>
      </c>
      <c r="Z23" s="21">
        <v>2023.12</v>
      </c>
      <c r="AA23" s="14">
        <v>110</v>
      </c>
      <c r="AB23" s="14">
        <v>110</v>
      </c>
      <c r="AC23" s="14">
        <v>0</v>
      </c>
      <c r="AD23" s="14">
        <v>0</v>
      </c>
      <c r="AE23" s="14">
        <v>0</v>
      </c>
      <c r="AF23" s="31">
        <v>700</v>
      </c>
      <c r="AG23" s="31">
        <v>100</v>
      </c>
      <c r="AH23" s="17" t="s">
        <v>78</v>
      </c>
      <c r="AI23" s="17" t="s">
        <v>78</v>
      </c>
      <c r="AJ23" s="17" t="s">
        <v>78</v>
      </c>
      <c r="AK23" s="17" t="s">
        <v>78</v>
      </c>
      <c r="AL23" s="17" t="s">
        <v>78</v>
      </c>
      <c r="AM23" s="17" t="s">
        <v>78</v>
      </c>
      <c r="AN23" s="13"/>
      <c r="AO23" s="17" t="s">
        <v>78</v>
      </c>
      <c r="AP23" s="35"/>
      <c r="AQ23" s="13" t="s">
        <v>351</v>
      </c>
      <c r="AR23" s="13">
        <v>13883119828</v>
      </c>
    </row>
    <row r="24" s="4" customFormat="1" ht="156" customHeight="1" spans="1:49">
      <c r="A24" s="13">
        <v>19</v>
      </c>
      <c r="B24" s="13" t="s">
        <v>352</v>
      </c>
      <c r="C24" s="13" t="s">
        <v>353</v>
      </c>
      <c r="D24" s="13" t="s">
        <v>183</v>
      </c>
      <c r="E24" s="13" t="s">
        <v>260</v>
      </c>
      <c r="F24" s="13" t="s">
        <v>293</v>
      </c>
      <c r="G24" s="13" t="s">
        <v>354</v>
      </c>
      <c r="H24" s="13" t="s">
        <v>61</v>
      </c>
      <c r="I24" s="13" t="s">
        <v>355</v>
      </c>
      <c r="J24" s="13" t="s">
        <v>356</v>
      </c>
      <c r="K24" s="13" t="s">
        <v>357</v>
      </c>
      <c r="L24" s="13" t="s">
        <v>358</v>
      </c>
      <c r="M24" s="13" t="s">
        <v>359</v>
      </c>
      <c r="N24" s="13" t="s">
        <v>360</v>
      </c>
      <c r="O24" s="13" t="s">
        <v>361</v>
      </c>
      <c r="P24" s="13" t="s">
        <v>362</v>
      </c>
      <c r="Q24" s="13" t="s">
        <v>363</v>
      </c>
      <c r="R24" s="13" t="s">
        <v>364</v>
      </c>
      <c r="S24" s="13" t="s">
        <v>365</v>
      </c>
      <c r="T24" s="13" t="s">
        <v>366</v>
      </c>
      <c r="U24" s="13" t="s">
        <v>74</v>
      </c>
      <c r="V24" s="13" t="s">
        <v>367</v>
      </c>
      <c r="W24" s="13">
        <v>2023</v>
      </c>
      <c r="X24" s="13" t="s">
        <v>75</v>
      </c>
      <c r="Y24" s="13">
        <v>2023.01</v>
      </c>
      <c r="Z24" s="13" t="s">
        <v>77</v>
      </c>
      <c r="AA24" s="14">
        <v>40</v>
      </c>
      <c r="AB24" s="14">
        <v>40</v>
      </c>
      <c r="AC24" s="14">
        <v>0</v>
      </c>
      <c r="AD24" s="14">
        <v>0</v>
      </c>
      <c r="AE24" s="14">
        <v>0</v>
      </c>
      <c r="AF24" s="13">
        <v>60</v>
      </c>
      <c r="AG24" s="13">
        <v>25</v>
      </c>
      <c r="AH24" s="13" t="s">
        <v>78</v>
      </c>
      <c r="AI24" s="13" t="s">
        <v>78</v>
      </c>
      <c r="AJ24" s="13" t="s">
        <v>78</v>
      </c>
      <c r="AK24" s="13" t="s">
        <v>78</v>
      </c>
      <c r="AL24" s="13" t="s">
        <v>78</v>
      </c>
      <c r="AM24" s="13" t="s">
        <v>78</v>
      </c>
      <c r="AN24" s="13" t="s">
        <v>79</v>
      </c>
      <c r="AO24" s="13" t="s">
        <v>78</v>
      </c>
      <c r="AP24" s="13" t="s">
        <v>79</v>
      </c>
      <c r="AQ24" s="13" t="s">
        <v>368</v>
      </c>
      <c r="AR24" s="13">
        <v>13883488830</v>
      </c>
      <c r="AS24" s="3"/>
      <c r="AT24" s="3"/>
      <c r="AU24" s="3"/>
      <c r="AV24" s="3"/>
      <c r="AW24" s="3"/>
    </row>
    <row r="25" s="4" customFormat="1" ht="85.5" spans="1:44">
      <c r="A25" s="13">
        <v>20</v>
      </c>
      <c r="B25" s="13" t="s">
        <v>369</v>
      </c>
      <c r="C25" s="13" t="s">
        <v>370</v>
      </c>
      <c r="D25" s="13" t="s">
        <v>183</v>
      </c>
      <c r="E25" s="13" t="s">
        <v>260</v>
      </c>
      <c r="F25" s="13" t="s">
        <v>293</v>
      </c>
      <c r="G25" s="13" t="s">
        <v>371</v>
      </c>
      <c r="H25" s="13" t="s">
        <v>372</v>
      </c>
      <c r="I25" s="13" t="s">
        <v>373</v>
      </c>
      <c r="J25" s="13" t="s">
        <v>374</v>
      </c>
      <c r="K25" s="13" t="s">
        <v>374</v>
      </c>
      <c r="L25" s="13" t="s">
        <v>375</v>
      </c>
      <c r="M25" s="13" t="s">
        <v>376</v>
      </c>
      <c r="N25" s="13" t="s">
        <v>377</v>
      </c>
      <c r="O25" s="13" t="s">
        <v>378</v>
      </c>
      <c r="P25" s="13" t="s">
        <v>379</v>
      </c>
      <c r="Q25" s="13" t="s">
        <v>380</v>
      </c>
      <c r="R25" s="13" t="s">
        <v>381</v>
      </c>
      <c r="S25" s="13" t="s">
        <v>382</v>
      </c>
      <c r="T25" s="13" t="s">
        <v>197</v>
      </c>
      <c r="U25" s="13" t="s">
        <v>74</v>
      </c>
      <c r="V25" s="13" t="s">
        <v>383</v>
      </c>
      <c r="W25" s="13">
        <v>2023</v>
      </c>
      <c r="X25" s="13" t="s">
        <v>75</v>
      </c>
      <c r="Y25" s="13">
        <v>2023.01</v>
      </c>
      <c r="Z25" s="22" t="s">
        <v>77</v>
      </c>
      <c r="AA25" s="14">
        <v>60</v>
      </c>
      <c r="AB25" s="14">
        <v>60</v>
      </c>
      <c r="AC25" s="14">
        <v>0</v>
      </c>
      <c r="AD25" s="14">
        <v>0</v>
      </c>
      <c r="AE25" s="14">
        <v>1.09</v>
      </c>
      <c r="AF25" s="31">
        <v>70</v>
      </c>
      <c r="AG25" s="31">
        <v>22</v>
      </c>
      <c r="AH25" s="13" t="s">
        <v>78</v>
      </c>
      <c r="AI25" s="13" t="s">
        <v>78</v>
      </c>
      <c r="AJ25" s="13" t="s">
        <v>78</v>
      </c>
      <c r="AK25" s="13" t="s">
        <v>75</v>
      </c>
      <c r="AL25" s="13" t="s">
        <v>78</v>
      </c>
      <c r="AM25" s="13" t="s">
        <v>78</v>
      </c>
      <c r="AN25" s="13" t="s">
        <v>78</v>
      </c>
      <c r="AO25" s="13" t="s">
        <v>78</v>
      </c>
      <c r="AP25" s="35" t="s">
        <v>78</v>
      </c>
      <c r="AQ25" s="13" t="s">
        <v>384</v>
      </c>
      <c r="AR25" s="13">
        <v>13527432933</v>
      </c>
    </row>
    <row r="26" s="4" customFormat="1" ht="152" spans="1:44">
      <c r="A26" s="13">
        <v>21</v>
      </c>
      <c r="B26" s="13" t="s">
        <v>385</v>
      </c>
      <c r="C26" s="13" t="s">
        <v>386</v>
      </c>
      <c r="D26" s="13" t="s">
        <v>183</v>
      </c>
      <c r="E26" s="13" t="s">
        <v>260</v>
      </c>
      <c r="F26" s="13" t="s">
        <v>293</v>
      </c>
      <c r="G26" s="14" t="s">
        <v>387</v>
      </c>
      <c r="H26" s="13"/>
      <c r="I26" s="13" t="s">
        <v>388</v>
      </c>
      <c r="J26" s="14" t="s">
        <v>389</v>
      </c>
      <c r="K26" s="13" t="s">
        <v>390</v>
      </c>
      <c r="L26" s="13" t="s">
        <v>391</v>
      </c>
      <c r="M26" s="13" t="s">
        <v>392</v>
      </c>
      <c r="N26" s="13" t="s">
        <v>299</v>
      </c>
      <c r="O26" s="13" t="s">
        <v>393</v>
      </c>
      <c r="P26" s="13" t="s">
        <v>394</v>
      </c>
      <c r="Q26" s="13"/>
      <c r="R26" s="13" t="s">
        <v>395</v>
      </c>
      <c r="S26" s="13" t="s">
        <v>396</v>
      </c>
      <c r="T26" s="13" t="s">
        <v>73</v>
      </c>
      <c r="U26" s="13" t="s">
        <v>74</v>
      </c>
      <c r="V26" s="13" t="s">
        <v>397</v>
      </c>
      <c r="W26" s="13">
        <v>2023</v>
      </c>
      <c r="X26" s="13" t="s">
        <v>75</v>
      </c>
      <c r="Y26" s="22" t="s">
        <v>398</v>
      </c>
      <c r="Z26" s="22" t="s">
        <v>399</v>
      </c>
      <c r="AA26" s="30">
        <v>40</v>
      </c>
      <c r="AB26" s="14">
        <v>40</v>
      </c>
      <c r="AC26" s="14">
        <v>0</v>
      </c>
      <c r="AD26" s="14">
        <v>0</v>
      </c>
      <c r="AE26" s="14">
        <v>0</v>
      </c>
      <c r="AF26" s="31">
        <v>101</v>
      </c>
      <c r="AG26" s="31">
        <v>9</v>
      </c>
      <c r="AH26" s="13" t="s">
        <v>78</v>
      </c>
      <c r="AI26" s="13" t="s">
        <v>78</v>
      </c>
      <c r="AJ26" s="13" t="s">
        <v>78</v>
      </c>
      <c r="AK26" s="13" t="s">
        <v>75</v>
      </c>
      <c r="AL26" s="13" t="s">
        <v>75</v>
      </c>
      <c r="AM26" s="13" t="s">
        <v>78</v>
      </c>
      <c r="AN26" s="13" t="s">
        <v>79</v>
      </c>
      <c r="AO26" s="13" t="s">
        <v>78</v>
      </c>
      <c r="AP26" s="35" t="s">
        <v>79</v>
      </c>
      <c r="AQ26" s="13" t="s">
        <v>400</v>
      </c>
      <c r="AR26" s="13">
        <v>15213497598</v>
      </c>
    </row>
    <row r="27" s="4" customFormat="1" ht="51" customHeight="1" spans="1:44">
      <c r="A27" s="13">
        <v>22</v>
      </c>
      <c r="B27" s="13" t="s">
        <v>401</v>
      </c>
      <c r="C27" s="18" t="s">
        <v>402</v>
      </c>
      <c r="D27" s="13" t="s">
        <v>57</v>
      </c>
      <c r="E27" s="19" t="s">
        <v>58</v>
      </c>
      <c r="F27" s="13" t="s">
        <v>403</v>
      </c>
      <c r="G27" s="13" t="s">
        <v>404</v>
      </c>
      <c r="H27" s="13" t="s">
        <v>61</v>
      </c>
      <c r="I27" s="13" t="s">
        <v>405</v>
      </c>
      <c r="J27" s="13" t="s">
        <v>406</v>
      </c>
      <c r="K27" s="13" t="s">
        <v>407</v>
      </c>
      <c r="L27" s="13" t="s">
        <v>408</v>
      </c>
      <c r="M27" s="13" t="s">
        <v>408</v>
      </c>
      <c r="N27" s="13" t="s">
        <v>409</v>
      </c>
      <c r="O27" s="13" t="s">
        <v>410</v>
      </c>
      <c r="P27" s="13" t="s">
        <v>411</v>
      </c>
      <c r="Q27" s="13" t="s">
        <v>412</v>
      </c>
      <c r="R27" s="13" t="s">
        <v>413</v>
      </c>
      <c r="S27" s="13" t="s">
        <v>414</v>
      </c>
      <c r="T27" s="13" t="s">
        <v>415</v>
      </c>
      <c r="U27" s="13" t="s">
        <v>74</v>
      </c>
      <c r="V27" s="13" t="s">
        <v>416</v>
      </c>
      <c r="W27" s="13" t="s">
        <v>199</v>
      </c>
      <c r="X27" s="13" t="s">
        <v>75</v>
      </c>
      <c r="Y27" s="14">
        <v>2023.06</v>
      </c>
      <c r="Z27" s="14">
        <v>2023.09</v>
      </c>
      <c r="AA27" s="14">
        <v>30</v>
      </c>
      <c r="AB27" s="14">
        <v>30</v>
      </c>
      <c r="AC27" s="14">
        <v>0</v>
      </c>
      <c r="AD27" s="14">
        <v>0</v>
      </c>
      <c r="AE27" s="14">
        <v>0</v>
      </c>
      <c r="AF27" s="31">
        <v>3000</v>
      </c>
      <c r="AG27" s="31">
        <v>350</v>
      </c>
      <c r="AH27" s="13" t="s">
        <v>78</v>
      </c>
      <c r="AI27" s="13" t="s">
        <v>78</v>
      </c>
      <c r="AJ27" s="13" t="s">
        <v>78</v>
      </c>
      <c r="AK27" s="13" t="s">
        <v>75</v>
      </c>
      <c r="AL27" s="13" t="s">
        <v>75</v>
      </c>
      <c r="AM27" s="13" t="s">
        <v>78</v>
      </c>
      <c r="AN27" s="13" t="s">
        <v>78</v>
      </c>
      <c r="AO27" s="13" t="s">
        <v>75</v>
      </c>
      <c r="AP27" s="13" t="s">
        <v>417</v>
      </c>
      <c r="AQ27" s="13" t="s">
        <v>418</v>
      </c>
      <c r="AR27" s="22" t="s">
        <v>419</v>
      </c>
    </row>
    <row r="28" s="4" customFormat="1" ht="51" customHeight="1" spans="1:44">
      <c r="A28" s="13">
        <v>23</v>
      </c>
      <c r="B28" s="13" t="s">
        <v>420</v>
      </c>
      <c r="C28" s="13" t="s">
        <v>421</v>
      </c>
      <c r="D28" s="13" t="s">
        <v>183</v>
      </c>
      <c r="E28" s="19" t="s">
        <v>184</v>
      </c>
      <c r="F28" s="13" t="s">
        <v>184</v>
      </c>
      <c r="G28" s="13" t="s">
        <v>422</v>
      </c>
      <c r="H28" s="13" t="s">
        <v>61</v>
      </c>
      <c r="I28" s="13" t="s">
        <v>423</v>
      </c>
      <c r="J28" s="13" t="s">
        <v>424</v>
      </c>
      <c r="K28" s="13" t="s">
        <v>425</v>
      </c>
      <c r="L28" s="13" t="s">
        <v>426</v>
      </c>
      <c r="M28" s="13" t="s">
        <v>426</v>
      </c>
      <c r="N28" s="13" t="s">
        <v>427</v>
      </c>
      <c r="O28" s="13" t="s">
        <v>428</v>
      </c>
      <c r="P28" s="13" t="s">
        <v>429</v>
      </c>
      <c r="Q28" s="13" t="s">
        <v>430</v>
      </c>
      <c r="R28" s="13" t="s">
        <v>431</v>
      </c>
      <c r="S28" s="13" t="s">
        <v>432</v>
      </c>
      <c r="T28" s="13" t="s">
        <v>415</v>
      </c>
      <c r="U28" s="13" t="s">
        <v>74</v>
      </c>
      <c r="V28" s="13" t="s">
        <v>416</v>
      </c>
      <c r="W28" s="13" t="s">
        <v>199</v>
      </c>
      <c r="X28" s="13" t="s">
        <v>75</v>
      </c>
      <c r="Y28" s="14">
        <v>2023.06</v>
      </c>
      <c r="Z28" s="14">
        <v>2023.09</v>
      </c>
      <c r="AA28" s="14">
        <v>80</v>
      </c>
      <c r="AB28" s="14">
        <v>80</v>
      </c>
      <c r="AC28" s="14">
        <v>0</v>
      </c>
      <c r="AD28" s="14">
        <v>0</v>
      </c>
      <c r="AE28" s="14">
        <v>0</v>
      </c>
      <c r="AF28" s="31">
        <v>2500</v>
      </c>
      <c r="AG28" s="31">
        <v>70</v>
      </c>
      <c r="AH28" s="13" t="s">
        <v>78</v>
      </c>
      <c r="AI28" s="13" t="s">
        <v>78</v>
      </c>
      <c r="AJ28" s="13" t="s">
        <v>78</v>
      </c>
      <c r="AK28" s="13" t="s">
        <v>75</v>
      </c>
      <c r="AL28" s="13" t="s">
        <v>78</v>
      </c>
      <c r="AM28" s="13" t="s">
        <v>78</v>
      </c>
      <c r="AN28" s="13" t="s">
        <v>78</v>
      </c>
      <c r="AO28" s="13" t="s">
        <v>78</v>
      </c>
      <c r="AP28" s="13" t="s">
        <v>78</v>
      </c>
      <c r="AQ28" s="13" t="s">
        <v>418</v>
      </c>
      <c r="AR28" s="22" t="s">
        <v>419</v>
      </c>
    </row>
    <row r="29" s="4" customFormat="1" ht="51" customHeight="1" spans="1:44">
      <c r="A29" s="13">
        <v>24</v>
      </c>
      <c r="B29" s="13" t="s">
        <v>433</v>
      </c>
      <c r="C29" s="14" t="s">
        <v>434</v>
      </c>
      <c r="D29" s="13" t="s">
        <v>183</v>
      </c>
      <c r="E29" s="19" t="s">
        <v>184</v>
      </c>
      <c r="F29" s="13" t="s">
        <v>184</v>
      </c>
      <c r="G29" s="13" t="s">
        <v>435</v>
      </c>
      <c r="H29" s="13" t="s">
        <v>61</v>
      </c>
      <c r="I29" s="13" t="s">
        <v>436</v>
      </c>
      <c r="J29" s="13" t="s">
        <v>437</v>
      </c>
      <c r="K29" s="13" t="s">
        <v>438</v>
      </c>
      <c r="L29" s="13" t="s">
        <v>439</v>
      </c>
      <c r="M29" s="13" t="s">
        <v>440</v>
      </c>
      <c r="N29" s="13" t="s">
        <v>360</v>
      </c>
      <c r="O29" s="13" t="s">
        <v>378</v>
      </c>
      <c r="P29" s="13" t="s">
        <v>332</v>
      </c>
      <c r="Q29" s="13" t="s">
        <v>441</v>
      </c>
      <c r="R29" s="13" t="s">
        <v>303</v>
      </c>
      <c r="S29" s="13" t="s">
        <v>442</v>
      </c>
      <c r="T29" s="13" t="s">
        <v>197</v>
      </c>
      <c r="U29" s="13" t="s">
        <v>74</v>
      </c>
      <c r="V29" s="13" t="s">
        <v>443</v>
      </c>
      <c r="W29" s="13" t="s">
        <v>199</v>
      </c>
      <c r="X29" s="13" t="s">
        <v>75</v>
      </c>
      <c r="Y29" s="14">
        <v>2023.6</v>
      </c>
      <c r="Z29" s="22" t="s">
        <v>444</v>
      </c>
      <c r="AA29" s="14">
        <v>20</v>
      </c>
      <c r="AB29" s="14">
        <v>20</v>
      </c>
      <c r="AC29" s="14">
        <v>0</v>
      </c>
      <c r="AD29" s="14">
        <v>0</v>
      </c>
      <c r="AE29" s="14">
        <v>0</v>
      </c>
      <c r="AF29" s="31">
        <v>300</v>
      </c>
      <c r="AG29" s="31">
        <v>25</v>
      </c>
      <c r="AH29" s="13" t="s">
        <v>78</v>
      </c>
      <c r="AI29" s="13" t="s">
        <v>78</v>
      </c>
      <c r="AJ29" s="13" t="s">
        <v>78</v>
      </c>
      <c r="AK29" s="13" t="s">
        <v>78</v>
      </c>
      <c r="AL29" s="13" t="s">
        <v>78</v>
      </c>
      <c r="AM29" s="13" t="s">
        <v>78</v>
      </c>
      <c r="AN29" s="13" t="s">
        <v>78</v>
      </c>
      <c r="AO29" s="13" t="s">
        <v>78</v>
      </c>
      <c r="AP29" s="13" t="s">
        <v>78</v>
      </c>
      <c r="AQ29" s="13" t="s">
        <v>445</v>
      </c>
      <c r="AR29" s="22" t="s">
        <v>446</v>
      </c>
    </row>
    <row r="30" s="4" customFormat="1" ht="66.5" spans="1:44">
      <c r="A30" s="13">
        <v>25</v>
      </c>
      <c r="B30" s="13" t="s">
        <v>447</v>
      </c>
      <c r="C30" s="14" t="s">
        <v>448</v>
      </c>
      <c r="D30" s="13" t="s">
        <v>57</v>
      </c>
      <c r="E30" s="19" t="s">
        <v>449</v>
      </c>
      <c r="F30" s="13" t="s">
        <v>450</v>
      </c>
      <c r="G30" s="13" t="s">
        <v>451</v>
      </c>
      <c r="H30" s="13" t="s">
        <v>61</v>
      </c>
      <c r="I30" s="13" t="s">
        <v>62</v>
      </c>
      <c r="J30" s="13" t="s">
        <v>452</v>
      </c>
      <c r="K30" s="13" t="s">
        <v>453</v>
      </c>
      <c r="L30" s="13" t="s">
        <v>454</v>
      </c>
      <c r="M30" s="13" t="s">
        <v>455</v>
      </c>
      <c r="N30" s="13" t="s">
        <v>456</v>
      </c>
      <c r="O30" s="13" t="s">
        <v>457</v>
      </c>
      <c r="P30" s="13" t="s">
        <v>458</v>
      </c>
      <c r="Q30" s="13" t="s">
        <v>459</v>
      </c>
      <c r="R30" s="13" t="s">
        <v>460</v>
      </c>
      <c r="S30" s="13" t="s">
        <v>461</v>
      </c>
      <c r="T30" s="13" t="s">
        <v>462</v>
      </c>
      <c r="U30" s="13" t="s">
        <v>74</v>
      </c>
      <c r="V30" s="15" t="s">
        <v>62</v>
      </c>
      <c r="W30" s="13" t="s">
        <v>199</v>
      </c>
      <c r="X30" s="13" t="s">
        <v>75</v>
      </c>
      <c r="Y30" s="14">
        <v>2023.6</v>
      </c>
      <c r="Z30" s="22" t="s">
        <v>463</v>
      </c>
      <c r="AA30" s="14">
        <v>300</v>
      </c>
      <c r="AB30" s="14">
        <v>300</v>
      </c>
      <c r="AC30" s="14">
        <v>0</v>
      </c>
      <c r="AD30" s="14">
        <v>0</v>
      </c>
      <c r="AE30" s="14">
        <v>0</v>
      </c>
      <c r="AF30" s="31">
        <v>100000</v>
      </c>
      <c r="AG30" s="31">
        <v>12000</v>
      </c>
      <c r="AH30" s="13" t="s">
        <v>78</v>
      </c>
      <c r="AI30" s="13" t="s">
        <v>78</v>
      </c>
      <c r="AJ30" s="13" t="s">
        <v>78</v>
      </c>
      <c r="AK30" s="13" t="s">
        <v>75</v>
      </c>
      <c r="AL30" s="13" t="s">
        <v>78</v>
      </c>
      <c r="AM30" s="13" t="s">
        <v>78</v>
      </c>
      <c r="AN30" s="13" t="s">
        <v>78</v>
      </c>
      <c r="AO30" s="13" t="s">
        <v>78</v>
      </c>
      <c r="AP30" s="13" t="s">
        <v>78</v>
      </c>
      <c r="AQ30" s="13" t="s">
        <v>464</v>
      </c>
      <c r="AR30" s="22" t="s">
        <v>465</v>
      </c>
    </row>
    <row r="31" s="4" customFormat="1" ht="225.6" customHeight="1" spans="1:44">
      <c r="A31" s="13">
        <v>26</v>
      </c>
      <c r="B31" s="13" t="s">
        <v>466</v>
      </c>
      <c r="C31" s="18" t="s">
        <v>467</v>
      </c>
      <c r="D31" s="13" t="s">
        <v>57</v>
      </c>
      <c r="E31" s="19" t="s">
        <v>468</v>
      </c>
      <c r="F31" s="19" t="s">
        <v>468</v>
      </c>
      <c r="G31" s="13" t="s">
        <v>469</v>
      </c>
      <c r="H31" s="13" t="s">
        <v>61</v>
      </c>
      <c r="I31" s="13" t="s">
        <v>470</v>
      </c>
      <c r="J31" s="13" t="s">
        <v>471</v>
      </c>
      <c r="K31" s="13" t="s">
        <v>472</v>
      </c>
      <c r="L31" s="13" t="s">
        <v>471</v>
      </c>
      <c r="M31" s="13" t="s">
        <v>473</v>
      </c>
      <c r="N31" s="13" t="s">
        <v>360</v>
      </c>
      <c r="O31" s="13" t="s">
        <v>474</v>
      </c>
      <c r="P31" s="13" t="s">
        <v>475</v>
      </c>
      <c r="Q31" s="13" t="s">
        <v>476</v>
      </c>
      <c r="R31" s="13" t="s">
        <v>477</v>
      </c>
      <c r="S31" s="13"/>
      <c r="T31" s="13" t="s">
        <v>478</v>
      </c>
      <c r="U31" s="13" t="s">
        <v>74</v>
      </c>
      <c r="V31" s="13" t="s">
        <v>479</v>
      </c>
      <c r="W31" s="13" t="s">
        <v>199</v>
      </c>
      <c r="X31" s="13" t="s">
        <v>75</v>
      </c>
      <c r="Y31" s="22" t="s">
        <v>480</v>
      </c>
      <c r="Z31" s="22" t="s">
        <v>463</v>
      </c>
      <c r="AA31" s="13">
        <v>110</v>
      </c>
      <c r="AB31" s="13">
        <v>70</v>
      </c>
      <c r="AC31" s="13">
        <v>0</v>
      </c>
      <c r="AD31" s="13">
        <v>0</v>
      </c>
      <c r="AE31" s="14">
        <v>40</v>
      </c>
      <c r="AF31" s="31">
        <v>50</v>
      </c>
      <c r="AG31" s="31">
        <v>2</v>
      </c>
      <c r="AH31" s="13" t="s">
        <v>78</v>
      </c>
      <c r="AI31" s="13" t="s">
        <v>78</v>
      </c>
      <c r="AJ31" s="13" t="s">
        <v>78</v>
      </c>
      <c r="AK31" s="13" t="s">
        <v>75</v>
      </c>
      <c r="AL31" s="13" t="s">
        <v>78</v>
      </c>
      <c r="AM31" s="13" t="s">
        <v>78</v>
      </c>
      <c r="AN31" s="13" t="s">
        <v>78</v>
      </c>
      <c r="AO31" s="13" t="s">
        <v>75</v>
      </c>
      <c r="AP31" s="13" t="s">
        <v>481</v>
      </c>
      <c r="AQ31" s="13" t="s">
        <v>482</v>
      </c>
      <c r="AR31" s="22" t="s">
        <v>483</v>
      </c>
    </row>
    <row r="32" s="4" customFormat="1" ht="409.5" spans="1:44">
      <c r="A32" s="13">
        <v>27</v>
      </c>
      <c r="B32" s="13" t="s">
        <v>484</v>
      </c>
      <c r="C32" s="18" t="s">
        <v>485</v>
      </c>
      <c r="D32" s="13" t="s">
        <v>57</v>
      </c>
      <c r="E32" s="19" t="s">
        <v>468</v>
      </c>
      <c r="F32" s="19" t="s">
        <v>468</v>
      </c>
      <c r="G32" s="13" t="s">
        <v>486</v>
      </c>
      <c r="H32" s="13" t="s">
        <v>61</v>
      </c>
      <c r="I32" s="13" t="s">
        <v>487</v>
      </c>
      <c r="J32" s="13" t="s">
        <v>488</v>
      </c>
      <c r="K32" s="13" t="s">
        <v>489</v>
      </c>
      <c r="L32" s="13" t="s">
        <v>490</v>
      </c>
      <c r="M32" s="13" t="s">
        <v>491</v>
      </c>
      <c r="N32" s="13" t="s">
        <v>492</v>
      </c>
      <c r="O32" s="13" t="s">
        <v>493</v>
      </c>
      <c r="P32" s="13" t="s">
        <v>494</v>
      </c>
      <c r="Q32" s="13" t="s">
        <v>495</v>
      </c>
      <c r="R32" s="13" t="s">
        <v>496</v>
      </c>
      <c r="S32" s="13" t="s">
        <v>98</v>
      </c>
      <c r="T32" s="13" t="s">
        <v>497</v>
      </c>
      <c r="U32" s="13" t="s">
        <v>74</v>
      </c>
      <c r="V32" s="13" t="s">
        <v>498</v>
      </c>
      <c r="W32" s="13" t="s">
        <v>199</v>
      </c>
      <c r="X32" s="13" t="s">
        <v>75</v>
      </c>
      <c r="Y32" s="14">
        <v>2023.6</v>
      </c>
      <c r="Z32" s="22" t="s">
        <v>463</v>
      </c>
      <c r="AA32" s="14">
        <v>70</v>
      </c>
      <c r="AB32" s="14">
        <v>70</v>
      </c>
      <c r="AC32" s="14">
        <v>0</v>
      </c>
      <c r="AD32" s="14">
        <v>0</v>
      </c>
      <c r="AE32" s="14">
        <v>0</v>
      </c>
      <c r="AF32" s="31">
        <v>4523</v>
      </c>
      <c r="AG32" s="31">
        <v>92</v>
      </c>
      <c r="AH32" s="13" t="s">
        <v>78</v>
      </c>
      <c r="AI32" s="13" t="s">
        <v>78</v>
      </c>
      <c r="AJ32" s="13" t="s">
        <v>78</v>
      </c>
      <c r="AK32" s="13" t="s">
        <v>75</v>
      </c>
      <c r="AL32" s="13" t="s">
        <v>78</v>
      </c>
      <c r="AM32" s="13" t="s">
        <v>78</v>
      </c>
      <c r="AN32" s="13" t="s">
        <v>78</v>
      </c>
      <c r="AO32" s="13" t="s">
        <v>75</v>
      </c>
      <c r="AP32" s="13" t="s">
        <v>499</v>
      </c>
      <c r="AQ32" s="13" t="s">
        <v>500</v>
      </c>
      <c r="AR32" s="22" t="s">
        <v>501</v>
      </c>
    </row>
    <row r="33" s="4" customFormat="1" ht="147" customHeight="1" spans="1:44">
      <c r="A33" s="13">
        <v>28</v>
      </c>
      <c r="B33" s="13" t="s">
        <v>502</v>
      </c>
      <c r="C33" s="18" t="s">
        <v>503</v>
      </c>
      <c r="D33" s="13" t="s">
        <v>57</v>
      </c>
      <c r="E33" s="18" t="s">
        <v>468</v>
      </c>
      <c r="F33" s="18" t="s">
        <v>468</v>
      </c>
      <c r="G33" s="13" t="s">
        <v>504</v>
      </c>
      <c r="H33" s="13" t="s">
        <v>61</v>
      </c>
      <c r="I33" s="13" t="s">
        <v>505</v>
      </c>
      <c r="J33" s="13" t="s">
        <v>506</v>
      </c>
      <c r="K33" s="13" t="s">
        <v>507</v>
      </c>
      <c r="L33" s="13" t="s">
        <v>508</v>
      </c>
      <c r="M33" s="13" t="s">
        <v>509</v>
      </c>
      <c r="N33" s="13" t="s">
        <v>510</v>
      </c>
      <c r="O33" s="13" t="s">
        <v>511</v>
      </c>
      <c r="P33" s="13" t="s">
        <v>512</v>
      </c>
      <c r="Q33" s="20" t="s">
        <v>513</v>
      </c>
      <c r="R33" s="23" t="s">
        <v>514</v>
      </c>
      <c r="S33" s="13" t="s">
        <v>515</v>
      </c>
      <c r="T33" s="20" t="s">
        <v>415</v>
      </c>
      <c r="U33" s="13" t="s">
        <v>74</v>
      </c>
      <c r="V33" s="13" t="s">
        <v>397</v>
      </c>
      <c r="W33" s="13" t="s">
        <v>199</v>
      </c>
      <c r="X33" s="13" t="s">
        <v>75</v>
      </c>
      <c r="Y33" s="14">
        <v>2023.06</v>
      </c>
      <c r="Z33" s="14">
        <v>2023.12</v>
      </c>
      <c r="AA33" s="14">
        <v>70</v>
      </c>
      <c r="AB33" s="14">
        <v>70</v>
      </c>
      <c r="AC33" s="14">
        <v>0</v>
      </c>
      <c r="AD33" s="14">
        <v>0</v>
      </c>
      <c r="AE33" s="14">
        <v>0</v>
      </c>
      <c r="AF33" s="31">
        <v>4660</v>
      </c>
      <c r="AG33" s="31">
        <v>89</v>
      </c>
      <c r="AH33" s="13" t="s">
        <v>78</v>
      </c>
      <c r="AI33" s="13" t="s">
        <v>78</v>
      </c>
      <c r="AJ33" s="13" t="s">
        <v>78</v>
      </c>
      <c r="AK33" s="13" t="s">
        <v>75</v>
      </c>
      <c r="AL33" s="13" t="s">
        <v>78</v>
      </c>
      <c r="AM33" s="13" t="s">
        <v>75</v>
      </c>
      <c r="AN33" s="13" t="s">
        <v>516</v>
      </c>
      <c r="AO33" s="13" t="s">
        <v>75</v>
      </c>
      <c r="AP33" s="13" t="s">
        <v>517</v>
      </c>
      <c r="AQ33" s="13" t="s">
        <v>518</v>
      </c>
      <c r="AR33" s="22" t="s">
        <v>519</v>
      </c>
    </row>
    <row r="34" s="4" customFormat="1" ht="142.5" spans="1:44">
      <c r="A34" s="13">
        <v>29</v>
      </c>
      <c r="B34" s="13" t="s">
        <v>520</v>
      </c>
      <c r="C34" s="18" t="s">
        <v>521</v>
      </c>
      <c r="D34" s="13" t="s">
        <v>57</v>
      </c>
      <c r="E34" s="19" t="s">
        <v>468</v>
      </c>
      <c r="F34" s="19" t="s">
        <v>468</v>
      </c>
      <c r="G34" s="13" t="s">
        <v>522</v>
      </c>
      <c r="H34" s="13" t="s">
        <v>61</v>
      </c>
      <c r="I34" s="13" t="s">
        <v>523</v>
      </c>
      <c r="J34" s="13" t="s">
        <v>524</v>
      </c>
      <c r="K34" s="13" t="s">
        <v>525</v>
      </c>
      <c r="L34" s="13" t="s">
        <v>526</v>
      </c>
      <c r="M34" s="13" t="s">
        <v>527</v>
      </c>
      <c r="N34" s="13" t="s">
        <v>528</v>
      </c>
      <c r="O34" s="13" t="s">
        <v>529</v>
      </c>
      <c r="P34" s="13" t="s">
        <v>512</v>
      </c>
      <c r="Q34" s="13" t="s">
        <v>530</v>
      </c>
      <c r="R34" s="13" t="s">
        <v>531</v>
      </c>
      <c r="S34" s="13" t="s">
        <v>532</v>
      </c>
      <c r="T34" s="13" t="s">
        <v>415</v>
      </c>
      <c r="U34" s="13" t="s">
        <v>74</v>
      </c>
      <c r="V34" s="13" t="s">
        <v>533</v>
      </c>
      <c r="W34" s="13" t="s">
        <v>199</v>
      </c>
      <c r="X34" s="13" t="s">
        <v>75</v>
      </c>
      <c r="Y34" s="14">
        <v>2023.6</v>
      </c>
      <c r="Z34" s="14">
        <v>2023.12</v>
      </c>
      <c r="AA34" s="14">
        <v>70</v>
      </c>
      <c r="AB34" s="14">
        <v>70</v>
      </c>
      <c r="AC34" s="14">
        <v>0</v>
      </c>
      <c r="AD34" s="14">
        <v>0</v>
      </c>
      <c r="AE34" s="14">
        <v>0</v>
      </c>
      <c r="AF34" s="31">
        <v>1000</v>
      </c>
      <c r="AG34" s="31">
        <v>20</v>
      </c>
      <c r="AH34" s="13" t="s">
        <v>78</v>
      </c>
      <c r="AI34" s="13" t="s">
        <v>78</v>
      </c>
      <c r="AJ34" s="13" t="s">
        <v>78</v>
      </c>
      <c r="AK34" s="13" t="s">
        <v>78</v>
      </c>
      <c r="AL34" s="13" t="s">
        <v>78</v>
      </c>
      <c r="AM34" s="13" t="s">
        <v>78</v>
      </c>
      <c r="AN34" s="13"/>
      <c r="AO34" s="13" t="s">
        <v>75</v>
      </c>
      <c r="AP34" s="13" t="s">
        <v>534</v>
      </c>
      <c r="AQ34" s="13" t="s">
        <v>535</v>
      </c>
      <c r="AR34" s="22" t="s">
        <v>536</v>
      </c>
    </row>
    <row r="35" s="4" customFormat="1" ht="111" customHeight="1" spans="1:44">
      <c r="A35" s="13">
        <v>30</v>
      </c>
      <c r="B35" s="13" t="s">
        <v>537</v>
      </c>
      <c r="C35" s="18" t="s">
        <v>538</v>
      </c>
      <c r="D35" s="13" t="s">
        <v>57</v>
      </c>
      <c r="E35" s="19" t="s">
        <v>468</v>
      </c>
      <c r="F35" s="19" t="s">
        <v>468</v>
      </c>
      <c r="G35" s="13" t="s">
        <v>539</v>
      </c>
      <c r="H35" s="13" t="s">
        <v>61</v>
      </c>
      <c r="I35" s="13" t="s">
        <v>540</v>
      </c>
      <c r="J35" s="13" t="s">
        <v>541</v>
      </c>
      <c r="K35" s="13" t="s">
        <v>542</v>
      </c>
      <c r="L35" s="13" t="s">
        <v>543</v>
      </c>
      <c r="M35" s="13" t="s">
        <v>544</v>
      </c>
      <c r="N35" s="13" t="s">
        <v>545</v>
      </c>
      <c r="O35" s="13" t="s">
        <v>546</v>
      </c>
      <c r="P35" s="13" t="s">
        <v>547</v>
      </c>
      <c r="Q35" s="13" t="s">
        <v>548</v>
      </c>
      <c r="R35" s="13" t="s">
        <v>549</v>
      </c>
      <c r="S35" s="13" t="s">
        <v>550</v>
      </c>
      <c r="T35" s="13" t="s">
        <v>551</v>
      </c>
      <c r="U35" s="13" t="s">
        <v>74</v>
      </c>
      <c r="V35" s="13" t="s">
        <v>552</v>
      </c>
      <c r="W35" s="13" t="s">
        <v>199</v>
      </c>
      <c r="X35" s="13" t="s">
        <v>75</v>
      </c>
      <c r="Y35" s="14">
        <v>2023.6</v>
      </c>
      <c r="Z35" s="14">
        <v>2023.12</v>
      </c>
      <c r="AA35" s="14">
        <v>242</v>
      </c>
      <c r="AB35" s="14">
        <v>70</v>
      </c>
      <c r="AC35" s="14">
        <v>0</v>
      </c>
      <c r="AD35" s="14">
        <v>0</v>
      </c>
      <c r="AE35" s="14">
        <v>172</v>
      </c>
      <c r="AF35" s="31">
        <v>500</v>
      </c>
      <c r="AG35" s="31">
        <v>100</v>
      </c>
      <c r="AH35" s="13" t="s">
        <v>78</v>
      </c>
      <c r="AI35" s="13" t="s">
        <v>78</v>
      </c>
      <c r="AJ35" s="13" t="s">
        <v>78</v>
      </c>
      <c r="AK35" s="13" t="s">
        <v>75</v>
      </c>
      <c r="AL35" s="13" t="s">
        <v>78</v>
      </c>
      <c r="AM35" s="13" t="s">
        <v>78</v>
      </c>
      <c r="AN35" s="13" t="s">
        <v>78</v>
      </c>
      <c r="AO35" s="13" t="s">
        <v>75</v>
      </c>
      <c r="AP35" s="13" t="s">
        <v>553</v>
      </c>
      <c r="AQ35" s="13"/>
      <c r="AR35" s="22"/>
    </row>
    <row r="36" s="4" customFormat="1" ht="96" customHeight="1" spans="1:44">
      <c r="A36" s="13">
        <v>31</v>
      </c>
      <c r="B36" s="13" t="s">
        <v>554</v>
      </c>
      <c r="C36" s="18" t="s">
        <v>555</v>
      </c>
      <c r="D36" s="13" t="s">
        <v>57</v>
      </c>
      <c r="E36" s="19" t="s">
        <v>468</v>
      </c>
      <c r="F36" s="19" t="s">
        <v>468</v>
      </c>
      <c r="G36" s="13" t="s">
        <v>556</v>
      </c>
      <c r="H36" s="13" t="s">
        <v>61</v>
      </c>
      <c r="I36" s="13" t="s">
        <v>557</v>
      </c>
      <c r="J36" s="13" t="s">
        <v>558</v>
      </c>
      <c r="K36" s="13" t="s">
        <v>559</v>
      </c>
      <c r="L36" s="13" t="s">
        <v>558</v>
      </c>
      <c r="M36" s="13" t="s">
        <v>560</v>
      </c>
      <c r="N36" s="13" t="s">
        <v>456</v>
      </c>
      <c r="O36" s="13" t="s">
        <v>561</v>
      </c>
      <c r="P36" s="13" t="s">
        <v>562</v>
      </c>
      <c r="Q36" s="13" t="s">
        <v>563</v>
      </c>
      <c r="R36" s="13" t="s">
        <v>564</v>
      </c>
      <c r="S36" s="13" t="s">
        <v>565</v>
      </c>
      <c r="T36" s="24" t="s">
        <v>566</v>
      </c>
      <c r="U36" s="13" t="s">
        <v>74</v>
      </c>
      <c r="V36" s="13" t="s">
        <v>567</v>
      </c>
      <c r="W36" s="13" t="s">
        <v>199</v>
      </c>
      <c r="X36" s="13" t="s">
        <v>75</v>
      </c>
      <c r="Y36" s="14">
        <v>2023.6</v>
      </c>
      <c r="Z36" s="22" t="s">
        <v>568</v>
      </c>
      <c r="AA36" s="14">
        <v>70</v>
      </c>
      <c r="AB36" s="14">
        <v>70</v>
      </c>
      <c r="AC36" s="14">
        <v>0</v>
      </c>
      <c r="AD36" s="14">
        <v>0</v>
      </c>
      <c r="AE36" s="14">
        <v>0</v>
      </c>
      <c r="AF36" s="31">
        <v>200</v>
      </c>
      <c r="AG36" s="31">
        <v>20</v>
      </c>
      <c r="AH36" s="13" t="s">
        <v>78</v>
      </c>
      <c r="AI36" s="13" t="s">
        <v>78</v>
      </c>
      <c r="AJ36" s="13" t="s">
        <v>78</v>
      </c>
      <c r="AK36" s="13" t="s">
        <v>78</v>
      </c>
      <c r="AL36" s="13" t="s">
        <v>78</v>
      </c>
      <c r="AM36" s="13" t="s">
        <v>78</v>
      </c>
      <c r="AN36" s="13" t="s">
        <v>78</v>
      </c>
      <c r="AO36" s="13" t="s">
        <v>75</v>
      </c>
      <c r="AP36" s="13" t="s">
        <v>79</v>
      </c>
      <c r="AQ36" s="13" t="s">
        <v>569</v>
      </c>
      <c r="AR36" s="22" t="s">
        <v>570</v>
      </c>
    </row>
    <row r="37" s="4" customFormat="1" ht="95" spans="1:44">
      <c r="A37" s="13">
        <v>32</v>
      </c>
      <c r="B37" s="20" t="s">
        <v>571</v>
      </c>
      <c r="C37" s="20" t="s">
        <v>572</v>
      </c>
      <c r="D37" s="13" t="s">
        <v>183</v>
      </c>
      <c r="E37" s="13" t="s">
        <v>184</v>
      </c>
      <c r="F37" s="13" t="s">
        <v>185</v>
      </c>
      <c r="G37" s="15" t="s">
        <v>573</v>
      </c>
      <c r="H37" s="13" t="s">
        <v>574</v>
      </c>
      <c r="I37" s="14" t="s">
        <v>575</v>
      </c>
      <c r="J37" s="15" t="s">
        <v>576</v>
      </c>
      <c r="K37" s="17" t="s">
        <v>577</v>
      </c>
      <c r="L37" s="15" t="s">
        <v>573</v>
      </c>
      <c r="M37" s="22" t="s">
        <v>578</v>
      </c>
      <c r="N37" s="22" t="s">
        <v>579</v>
      </c>
      <c r="O37" s="13" t="s">
        <v>580</v>
      </c>
      <c r="P37" s="13" t="s">
        <v>581</v>
      </c>
      <c r="Q37" s="13"/>
      <c r="R37" s="13" t="s">
        <v>582</v>
      </c>
      <c r="S37" s="13" t="s">
        <v>414</v>
      </c>
      <c r="T37" s="13" t="s">
        <v>73</v>
      </c>
      <c r="U37" s="22" t="s">
        <v>286</v>
      </c>
      <c r="V37" s="20" t="s">
        <v>286</v>
      </c>
      <c r="W37" s="13" t="s">
        <v>199</v>
      </c>
      <c r="X37" s="13" t="s">
        <v>75</v>
      </c>
      <c r="Y37" s="30">
        <v>2023.7</v>
      </c>
      <c r="Z37" s="30">
        <v>2023.12</v>
      </c>
      <c r="AA37" s="30">
        <v>130.18</v>
      </c>
      <c r="AB37" s="30">
        <v>130.18</v>
      </c>
      <c r="AC37" s="14">
        <v>0</v>
      </c>
      <c r="AD37" s="14">
        <v>0</v>
      </c>
      <c r="AE37" s="14">
        <v>0</v>
      </c>
      <c r="AF37" s="31">
        <v>18450</v>
      </c>
      <c r="AG37" s="31">
        <v>950</v>
      </c>
      <c r="AH37" s="13" t="s">
        <v>78</v>
      </c>
      <c r="AI37" s="13" t="s">
        <v>78</v>
      </c>
      <c r="AJ37" s="13" t="s">
        <v>78</v>
      </c>
      <c r="AK37" s="17" t="s">
        <v>75</v>
      </c>
      <c r="AL37" s="13" t="s">
        <v>78</v>
      </c>
      <c r="AM37" s="13" t="s">
        <v>78</v>
      </c>
      <c r="AN37" s="13" t="s">
        <v>78</v>
      </c>
      <c r="AO37" s="13" t="s">
        <v>78</v>
      </c>
      <c r="AP37" s="13" t="s">
        <v>78</v>
      </c>
      <c r="AQ37" s="22" t="s">
        <v>583</v>
      </c>
      <c r="AR37" s="22" t="s">
        <v>584</v>
      </c>
    </row>
    <row r="38" s="4" customFormat="1" ht="95" spans="1:44">
      <c r="A38" s="13">
        <v>33</v>
      </c>
      <c r="B38" s="20" t="s">
        <v>585</v>
      </c>
      <c r="C38" s="20" t="s">
        <v>586</v>
      </c>
      <c r="D38" s="13" t="s">
        <v>183</v>
      </c>
      <c r="E38" s="13" t="s">
        <v>184</v>
      </c>
      <c r="F38" s="13" t="s">
        <v>185</v>
      </c>
      <c r="G38" s="15" t="s">
        <v>587</v>
      </c>
      <c r="H38" s="13" t="s">
        <v>574</v>
      </c>
      <c r="I38" s="14" t="s">
        <v>588</v>
      </c>
      <c r="J38" s="15" t="s">
        <v>589</v>
      </c>
      <c r="K38" s="17" t="s">
        <v>577</v>
      </c>
      <c r="L38" s="15" t="s">
        <v>587</v>
      </c>
      <c r="M38" s="22" t="s">
        <v>590</v>
      </c>
      <c r="N38" s="22" t="s">
        <v>579</v>
      </c>
      <c r="O38" s="13" t="s">
        <v>580</v>
      </c>
      <c r="P38" s="13" t="s">
        <v>591</v>
      </c>
      <c r="Q38" s="13"/>
      <c r="R38" s="13" t="s">
        <v>582</v>
      </c>
      <c r="S38" s="13" t="s">
        <v>414</v>
      </c>
      <c r="T38" s="13" t="s">
        <v>73</v>
      </c>
      <c r="U38" s="22" t="s">
        <v>286</v>
      </c>
      <c r="V38" s="20" t="s">
        <v>286</v>
      </c>
      <c r="W38" s="13" t="s">
        <v>199</v>
      </c>
      <c r="X38" s="13" t="s">
        <v>75</v>
      </c>
      <c r="Y38" s="30">
        <v>2023.7</v>
      </c>
      <c r="Z38" s="30">
        <v>2023.12</v>
      </c>
      <c r="AA38" s="30">
        <v>214.61</v>
      </c>
      <c r="AB38" s="30">
        <v>214.61</v>
      </c>
      <c r="AC38" s="14">
        <v>0</v>
      </c>
      <c r="AD38" s="14">
        <v>0</v>
      </c>
      <c r="AE38" s="14">
        <v>0</v>
      </c>
      <c r="AF38" s="31">
        <v>38500</v>
      </c>
      <c r="AG38" s="31">
        <v>4320</v>
      </c>
      <c r="AH38" s="13" t="s">
        <v>78</v>
      </c>
      <c r="AI38" s="13" t="s">
        <v>78</v>
      </c>
      <c r="AJ38" s="13" t="s">
        <v>78</v>
      </c>
      <c r="AK38" s="17" t="s">
        <v>75</v>
      </c>
      <c r="AL38" s="13" t="s">
        <v>78</v>
      </c>
      <c r="AM38" s="13" t="s">
        <v>78</v>
      </c>
      <c r="AN38" s="13" t="s">
        <v>78</v>
      </c>
      <c r="AO38" s="13" t="s">
        <v>78</v>
      </c>
      <c r="AP38" s="13" t="s">
        <v>78</v>
      </c>
      <c r="AQ38" s="22" t="s">
        <v>583</v>
      </c>
      <c r="AR38" s="22" t="s">
        <v>584</v>
      </c>
    </row>
    <row r="39" s="4" customFormat="1" ht="95" spans="1:44">
      <c r="A39" s="13">
        <v>34</v>
      </c>
      <c r="B39" s="20" t="s">
        <v>592</v>
      </c>
      <c r="C39" s="20" t="s">
        <v>593</v>
      </c>
      <c r="D39" s="13" t="s">
        <v>183</v>
      </c>
      <c r="E39" s="13" t="s">
        <v>184</v>
      </c>
      <c r="F39" s="13" t="s">
        <v>185</v>
      </c>
      <c r="G39" s="15" t="s">
        <v>594</v>
      </c>
      <c r="H39" s="13" t="s">
        <v>574</v>
      </c>
      <c r="I39" s="14" t="s">
        <v>595</v>
      </c>
      <c r="J39" s="15" t="s">
        <v>596</v>
      </c>
      <c r="K39" s="17" t="s">
        <v>577</v>
      </c>
      <c r="L39" s="15" t="s">
        <v>594</v>
      </c>
      <c r="M39" s="22" t="s">
        <v>597</v>
      </c>
      <c r="N39" s="22" t="s">
        <v>579</v>
      </c>
      <c r="O39" s="13" t="s">
        <v>580</v>
      </c>
      <c r="P39" s="13" t="s">
        <v>598</v>
      </c>
      <c r="Q39" s="13"/>
      <c r="R39" s="13" t="s">
        <v>582</v>
      </c>
      <c r="S39" s="13" t="s">
        <v>414</v>
      </c>
      <c r="T39" s="13" t="s">
        <v>73</v>
      </c>
      <c r="U39" s="22" t="s">
        <v>286</v>
      </c>
      <c r="V39" s="20" t="s">
        <v>286</v>
      </c>
      <c r="W39" s="13" t="s">
        <v>199</v>
      </c>
      <c r="X39" s="13" t="s">
        <v>75</v>
      </c>
      <c r="Y39" s="30">
        <v>2023.7</v>
      </c>
      <c r="Z39" s="30">
        <v>2023.12</v>
      </c>
      <c r="AA39" s="30">
        <v>344</v>
      </c>
      <c r="AB39" s="30">
        <v>344</v>
      </c>
      <c r="AC39" s="14">
        <v>0</v>
      </c>
      <c r="AD39" s="14">
        <v>0</v>
      </c>
      <c r="AE39" s="14">
        <v>0</v>
      </c>
      <c r="AF39" s="31">
        <v>20500</v>
      </c>
      <c r="AG39" s="31">
        <v>1750</v>
      </c>
      <c r="AH39" s="13" t="s">
        <v>78</v>
      </c>
      <c r="AI39" s="13" t="s">
        <v>78</v>
      </c>
      <c r="AJ39" s="13" t="s">
        <v>78</v>
      </c>
      <c r="AK39" s="17" t="s">
        <v>75</v>
      </c>
      <c r="AL39" s="13" t="s">
        <v>78</v>
      </c>
      <c r="AM39" s="13" t="s">
        <v>78</v>
      </c>
      <c r="AN39" s="13" t="s">
        <v>78</v>
      </c>
      <c r="AO39" s="13" t="s">
        <v>78</v>
      </c>
      <c r="AP39" s="13" t="s">
        <v>78</v>
      </c>
      <c r="AQ39" s="22" t="s">
        <v>583</v>
      </c>
      <c r="AR39" s="22" t="s">
        <v>584</v>
      </c>
    </row>
    <row r="40" s="4" customFormat="1" ht="95" spans="1:44">
      <c r="A40" s="13">
        <v>35</v>
      </c>
      <c r="B40" s="20" t="s">
        <v>599</v>
      </c>
      <c r="C40" s="20" t="s">
        <v>600</v>
      </c>
      <c r="D40" s="13" t="s">
        <v>183</v>
      </c>
      <c r="E40" s="13" t="s">
        <v>184</v>
      </c>
      <c r="F40" s="13" t="s">
        <v>185</v>
      </c>
      <c r="G40" s="16" t="s">
        <v>601</v>
      </c>
      <c r="H40" s="13" t="s">
        <v>574</v>
      </c>
      <c r="I40" s="14" t="s">
        <v>602</v>
      </c>
      <c r="J40" s="15" t="s">
        <v>603</v>
      </c>
      <c r="K40" s="17" t="s">
        <v>577</v>
      </c>
      <c r="L40" s="16" t="s">
        <v>604</v>
      </c>
      <c r="M40" s="22" t="s">
        <v>605</v>
      </c>
      <c r="N40" s="22" t="s">
        <v>579</v>
      </c>
      <c r="O40" s="13" t="s">
        <v>580</v>
      </c>
      <c r="P40" s="13" t="s">
        <v>606</v>
      </c>
      <c r="Q40" s="13"/>
      <c r="R40" s="13" t="s">
        <v>582</v>
      </c>
      <c r="S40" s="13" t="s">
        <v>414</v>
      </c>
      <c r="T40" s="13" t="s">
        <v>73</v>
      </c>
      <c r="U40" s="22" t="s">
        <v>286</v>
      </c>
      <c r="V40" s="20" t="s">
        <v>286</v>
      </c>
      <c r="W40" s="13" t="s">
        <v>199</v>
      </c>
      <c r="X40" s="13" t="s">
        <v>75</v>
      </c>
      <c r="Y40" s="30">
        <v>2023.7</v>
      </c>
      <c r="Z40" s="30">
        <v>2023.12</v>
      </c>
      <c r="AA40" s="30">
        <v>158</v>
      </c>
      <c r="AB40" s="30">
        <v>158</v>
      </c>
      <c r="AC40" s="14">
        <v>0</v>
      </c>
      <c r="AD40" s="14">
        <v>0</v>
      </c>
      <c r="AE40" s="14">
        <v>0</v>
      </c>
      <c r="AF40" s="31">
        <v>13420</v>
      </c>
      <c r="AG40" s="31">
        <v>620</v>
      </c>
      <c r="AH40" s="13" t="s">
        <v>78</v>
      </c>
      <c r="AI40" s="13" t="s">
        <v>78</v>
      </c>
      <c r="AJ40" s="13" t="s">
        <v>78</v>
      </c>
      <c r="AK40" s="17" t="s">
        <v>75</v>
      </c>
      <c r="AL40" s="13" t="s">
        <v>78</v>
      </c>
      <c r="AM40" s="13" t="s">
        <v>78</v>
      </c>
      <c r="AN40" s="13" t="s">
        <v>78</v>
      </c>
      <c r="AO40" s="13" t="s">
        <v>78</v>
      </c>
      <c r="AP40" s="13" t="s">
        <v>78</v>
      </c>
      <c r="AQ40" s="22" t="s">
        <v>583</v>
      </c>
      <c r="AR40" s="22" t="s">
        <v>584</v>
      </c>
    </row>
    <row r="41" s="4" customFormat="1" ht="95" spans="1:44">
      <c r="A41" s="13">
        <v>36</v>
      </c>
      <c r="B41" s="20" t="s">
        <v>607</v>
      </c>
      <c r="C41" s="20" t="s">
        <v>608</v>
      </c>
      <c r="D41" s="13" t="s">
        <v>183</v>
      </c>
      <c r="E41" s="13" t="s">
        <v>184</v>
      </c>
      <c r="F41" s="13" t="s">
        <v>185</v>
      </c>
      <c r="G41" s="15" t="s">
        <v>609</v>
      </c>
      <c r="H41" s="13" t="s">
        <v>574</v>
      </c>
      <c r="I41" s="14" t="s">
        <v>610</v>
      </c>
      <c r="J41" s="15" t="s">
        <v>611</v>
      </c>
      <c r="K41" s="17" t="s">
        <v>577</v>
      </c>
      <c r="L41" s="15" t="s">
        <v>612</v>
      </c>
      <c r="M41" s="22" t="s">
        <v>613</v>
      </c>
      <c r="N41" s="22" t="s">
        <v>579</v>
      </c>
      <c r="O41" s="13" t="s">
        <v>580</v>
      </c>
      <c r="P41" s="13" t="s">
        <v>614</v>
      </c>
      <c r="Q41" s="13"/>
      <c r="R41" s="13" t="s">
        <v>582</v>
      </c>
      <c r="S41" s="13" t="s">
        <v>414</v>
      </c>
      <c r="T41" s="13" t="s">
        <v>73</v>
      </c>
      <c r="U41" s="22" t="s">
        <v>286</v>
      </c>
      <c r="V41" s="20" t="s">
        <v>286</v>
      </c>
      <c r="W41" s="13" t="s">
        <v>199</v>
      </c>
      <c r="X41" s="13" t="s">
        <v>75</v>
      </c>
      <c r="Y41" s="30">
        <v>2023.7</v>
      </c>
      <c r="Z41" s="30">
        <v>2023.12</v>
      </c>
      <c r="AA41" s="30">
        <v>425</v>
      </c>
      <c r="AB41" s="30">
        <v>425</v>
      </c>
      <c r="AC41" s="14">
        <v>0</v>
      </c>
      <c r="AD41" s="14">
        <v>0</v>
      </c>
      <c r="AE41" s="14">
        <v>0</v>
      </c>
      <c r="AF41" s="31">
        <v>12000</v>
      </c>
      <c r="AG41" s="31">
        <v>430</v>
      </c>
      <c r="AH41" s="13" t="s">
        <v>78</v>
      </c>
      <c r="AI41" s="13" t="s">
        <v>78</v>
      </c>
      <c r="AJ41" s="13" t="s">
        <v>78</v>
      </c>
      <c r="AK41" s="17" t="s">
        <v>75</v>
      </c>
      <c r="AL41" s="13" t="s">
        <v>78</v>
      </c>
      <c r="AM41" s="13" t="s">
        <v>78</v>
      </c>
      <c r="AN41" s="13" t="s">
        <v>78</v>
      </c>
      <c r="AO41" s="13" t="s">
        <v>78</v>
      </c>
      <c r="AP41" s="13" t="s">
        <v>78</v>
      </c>
      <c r="AQ41" s="22" t="s">
        <v>583</v>
      </c>
      <c r="AR41" s="22" t="s">
        <v>584</v>
      </c>
    </row>
    <row r="42" s="4" customFormat="1" ht="95" spans="1:44">
      <c r="A42" s="13">
        <v>37</v>
      </c>
      <c r="B42" s="20" t="s">
        <v>615</v>
      </c>
      <c r="C42" s="20" t="s">
        <v>616</v>
      </c>
      <c r="D42" s="13" t="s">
        <v>183</v>
      </c>
      <c r="E42" s="13" t="s">
        <v>184</v>
      </c>
      <c r="F42" s="13" t="s">
        <v>185</v>
      </c>
      <c r="G42" s="15" t="s">
        <v>617</v>
      </c>
      <c r="H42" s="13" t="s">
        <v>574</v>
      </c>
      <c r="I42" s="14" t="s">
        <v>618</v>
      </c>
      <c r="J42" s="15" t="s">
        <v>619</v>
      </c>
      <c r="K42" s="17" t="s">
        <v>577</v>
      </c>
      <c r="L42" s="15" t="s">
        <v>620</v>
      </c>
      <c r="M42" s="22" t="s">
        <v>597</v>
      </c>
      <c r="N42" s="22" t="s">
        <v>579</v>
      </c>
      <c r="O42" s="13" t="s">
        <v>580</v>
      </c>
      <c r="P42" s="13" t="s">
        <v>621</v>
      </c>
      <c r="Q42" s="13"/>
      <c r="R42" s="13" t="s">
        <v>582</v>
      </c>
      <c r="S42" s="13" t="s">
        <v>414</v>
      </c>
      <c r="T42" s="13" t="s">
        <v>73</v>
      </c>
      <c r="U42" s="22" t="s">
        <v>286</v>
      </c>
      <c r="V42" s="20" t="s">
        <v>286</v>
      </c>
      <c r="W42" s="13" t="s">
        <v>199</v>
      </c>
      <c r="X42" s="13" t="s">
        <v>75</v>
      </c>
      <c r="Y42" s="30">
        <v>2023.7</v>
      </c>
      <c r="Z42" s="30">
        <v>2023.12</v>
      </c>
      <c r="AA42" s="30">
        <v>148.87</v>
      </c>
      <c r="AB42" s="30">
        <v>148.87</v>
      </c>
      <c r="AC42" s="14">
        <v>0</v>
      </c>
      <c r="AD42" s="14">
        <v>0</v>
      </c>
      <c r="AE42" s="14">
        <v>0</v>
      </c>
      <c r="AF42" s="31">
        <v>8952</v>
      </c>
      <c r="AG42" s="31">
        <v>312</v>
      </c>
      <c r="AH42" s="13" t="s">
        <v>78</v>
      </c>
      <c r="AI42" s="13" t="s">
        <v>78</v>
      </c>
      <c r="AJ42" s="13" t="s">
        <v>78</v>
      </c>
      <c r="AK42" s="17" t="s">
        <v>75</v>
      </c>
      <c r="AL42" s="13" t="s">
        <v>78</v>
      </c>
      <c r="AM42" s="13" t="s">
        <v>78</v>
      </c>
      <c r="AN42" s="13" t="s">
        <v>78</v>
      </c>
      <c r="AO42" s="13" t="s">
        <v>78</v>
      </c>
      <c r="AP42" s="13" t="s">
        <v>78</v>
      </c>
      <c r="AQ42" s="22" t="s">
        <v>583</v>
      </c>
      <c r="AR42" s="22" t="s">
        <v>584</v>
      </c>
    </row>
    <row r="43" s="4" customFormat="1" ht="95" spans="1:44">
      <c r="A43" s="13">
        <v>38</v>
      </c>
      <c r="B43" s="20" t="s">
        <v>622</v>
      </c>
      <c r="C43" s="20" t="s">
        <v>623</v>
      </c>
      <c r="D43" s="13" t="s">
        <v>183</v>
      </c>
      <c r="E43" s="13" t="s">
        <v>184</v>
      </c>
      <c r="F43" s="13" t="s">
        <v>185</v>
      </c>
      <c r="G43" s="15" t="s">
        <v>624</v>
      </c>
      <c r="H43" s="14" t="s">
        <v>574</v>
      </c>
      <c r="I43" s="14" t="s">
        <v>625</v>
      </c>
      <c r="J43" s="14" t="s">
        <v>626</v>
      </c>
      <c r="K43" s="17" t="s">
        <v>577</v>
      </c>
      <c r="L43" s="15" t="s">
        <v>624</v>
      </c>
      <c r="M43" s="22" t="s">
        <v>627</v>
      </c>
      <c r="N43" s="22" t="s">
        <v>579</v>
      </c>
      <c r="O43" s="13" t="s">
        <v>580</v>
      </c>
      <c r="P43" s="13" t="s">
        <v>628</v>
      </c>
      <c r="Q43" s="13"/>
      <c r="R43" s="13" t="s">
        <v>582</v>
      </c>
      <c r="S43" s="13" t="s">
        <v>414</v>
      </c>
      <c r="T43" s="13" t="s">
        <v>73</v>
      </c>
      <c r="U43" s="22" t="s">
        <v>286</v>
      </c>
      <c r="V43" s="20" t="s">
        <v>286</v>
      </c>
      <c r="W43" s="13" t="s">
        <v>199</v>
      </c>
      <c r="X43" s="13" t="s">
        <v>75</v>
      </c>
      <c r="Y43" s="30">
        <v>2023.7</v>
      </c>
      <c r="Z43" s="30">
        <v>2023.12</v>
      </c>
      <c r="AA43" s="14">
        <v>259.35</v>
      </c>
      <c r="AB43" s="14">
        <v>259.35</v>
      </c>
      <c r="AC43" s="14">
        <v>0</v>
      </c>
      <c r="AD43" s="14">
        <v>0</v>
      </c>
      <c r="AE43" s="14">
        <v>0</v>
      </c>
      <c r="AF43" s="14">
        <v>16500</v>
      </c>
      <c r="AG43" s="14">
        <v>1407</v>
      </c>
      <c r="AH43" s="13" t="s">
        <v>78</v>
      </c>
      <c r="AI43" s="13" t="s">
        <v>78</v>
      </c>
      <c r="AJ43" s="13" t="s">
        <v>78</v>
      </c>
      <c r="AK43" s="17" t="s">
        <v>75</v>
      </c>
      <c r="AL43" s="13" t="s">
        <v>78</v>
      </c>
      <c r="AM43" s="13" t="s">
        <v>78</v>
      </c>
      <c r="AN43" s="13" t="s">
        <v>78</v>
      </c>
      <c r="AO43" s="13" t="s">
        <v>78</v>
      </c>
      <c r="AP43" s="13" t="s">
        <v>78</v>
      </c>
      <c r="AQ43" s="22" t="s">
        <v>583</v>
      </c>
      <c r="AR43" s="22" t="s">
        <v>584</v>
      </c>
    </row>
    <row r="44" s="4" customFormat="1" ht="95" spans="1:44">
      <c r="A44" s="13">
        <v>39</v>
      </c>
      <c r="B44" s="20" t="s">
        <v>629</v>
      </c>
      <c r="C44" s="20" t="s">
        <v>630</v>
      </c>
      <c r="D44" s="13" t="s">
        <v>183</v>
      </c>
      <c r="E44" s="13" t="s">
        <v>184</v>
      </c>
      <c r="F44" s="13" t="s">
        <v>185</v>
      </c>
      <c r="G44" s="13" t="s">
        <v>631</v>
      </c>
      <c r="H44" s="13" t="s">
        <v>574</v>
      </c>
      <c r="I44" s="13" t="s">
        <v>632</v>
      </c>
      <c r="J44" s="13" t="s">
        <v>633</v>
      </c>
      <c r="K44" s="17" t="s">
        <v>577</v>
      </c>
      <c r="L44" s="13" t="s">
        <v>631</v>
      </c>
      <c r="M44" s="22" t="s">
        <v>634</v>
      </c>
      <c r="N44" s="22" t="s">
        <v>579</v>
      </c>
      <c r="O44" s="13" t="s">
        <v>580</v>
      </c>
      <c r="P44" s="13" t="s">
        <v>635</v>
      </c>
      <c r="Q44" s="13"/>
      <c r="R44" s="13" t="s">
        <v>582</v>
      </c>
      <c r="S44" s="13" t="s">
        <v>414</v>
      </c>
      <c r="T44" s="13" t="s">
        <v>73</v>
      </c>
      <c r="U44" s="22" t="s">
        <v>286</v>
      </c>
      <c r="V44" s="20" t="s">
        <v>286</v>
      </c>
      <c r="W44" s="13" t="s">
        <v>199</v>
      </c>
      <c r="X44" s="13" t="s">
        <v>75</v>
      </c>
      <c r="Y44" s="30">
        <v>2023.7</v>
      </c>
      <c r="Z44" s="30">
        <v>2023.12</v>
      </c>
      <c r="AA44" s="30">
        <v>350</v>
      </c>
      <c r="AB44" s="14">
        <v>350</v>
      </c>
      <c r="AC44" s="14">
        <v>0</v>
      </c>
      <c r="AD44" s="14">
        <v>0</v>
      </c>
      <c r="AE44" s="14">
        <v>0</v>
      </c>
      <c r="AF44" s="31">
        <v>20500</v>
      </c>
      <c r="AG44" s="31">
        <v>876</v>
      </c>
      <c r="AH44" s="13" t="s">
        <v>78</v>
      </c>
      <c r="AI44" s="13" t="s">
        <v>78</v>
      </c>
      <c r="AJ44" s="13" t="s">
        <v>78</v>
      </c>
      <c r="AK44" s="17" t="s">
        <v>75</v>
      </c>
      <c r="AL44" s="13" t="s">
        <v>78</v>
      </c>
      <c r="AM44" s="13" t="s">
        <v>78</v>
      </c>
      <c r="AN44" s="13" t="s">
        <v>78</v>
      </c>
      <c r="AO44" s="13" t="s">
        <v>78</v>
      </c>
      <c r="AP44" s="13" t="s">
        <v>78</v>
      </c>
      <c r="AQ44" s="22" t="s">
        <v>583</v>
      </c>
      <c r="AR44" s="22" t="s">
        <v>584</v>
      </c>
    </row>
    <row r="45" s="4" customFormat="1" ht="95" spans="1:44">
      <c r="A45" s="13">
        <v>40</v>
      </c>
      <c r="B45" s="20" t="s">
        <v>636</v>
      </c>
      <c r="C45" s="20" t="s">
        <v>637</v>
      </c>
      <c r="D45" s="13" t="s">
        <v>183</v>
      </c>
      <c r="E45" s="13" t="s">
        <v>184</v>
      </c>
      <c r="F45" s="13" t="s">
        <v>185</v>
      </c>
      <c r="G45" s="15" t="s">
        <v>638</v>
      </c>
      <c r="H45" s="13" t="s">
        <v>574</v>
      </c>
      <c r="I45" s="13" t="s">
        <v>639</v>
      </c>
      <c r="J45" s="13" t="s">
        <v>640</v>
      </c>
      <c r="K45" s="17" t="s">
        <v>577</v>
      </c>
      <c r="L45" s="15" t="s">
        <v>638</v>
      </c>
      <c r="M45" s="22" t="s">
        <v>641</v>
      </c>
      <c r="N45" s="22" t="s">
        <v>579</v>
      </c>
      <c r="O45" s="13" t="s">
        <v>580</v>
      </c>
      <c r="P45" s="13" t="s">
        <v>642</v>
      </c>
      <c r="Q45" s="13"/>
      <c r="R45" s="13" t="s">
        <v>582</v>
      </c>
      <c r="S45" s="13" t="s">
        <v>414</v>
      </c>
      <c r="T45" s="13" t="s">
        <v>73</v>
      </c>
      <c r="U45" s="22" t="s">
        <v>286</v>
      </c>
      <c r="V45" s="20" t="s">
        <v>643</v>
      </c>
      <c r="W45" s="13" t="s">
        <v>199</v>
      </c>
      <c r="X45" s="13" t="s">
        <v>75</v>
      </c>
      <c r="Y45" s="30">
        <v>2023.7</v>
      </c>
      <c r="Z45" s="30">
        <v>2023.12</v>
      </c>
      <c r="AA45" s="30">
        <v>346.04</v>
      </c>
      <c r="AB45" s="14">
        <v>346.04</v>
      </c>
      <c r="AC45" s="14">
        <v>0</v>
      </c>
      <c r="AD45" s="14">
        <v>0</v>
      </c>
      <c r="AE45" s="14">
        <v>0</v>
      </c>
      <c r="AF45" s="14">
        <v>32158</v>
      </c>
      <c r="AG45" s="14">
        <v>1993</v>
      </c>
      <c r="AH45" s="13" t="s">
        <v>78</v>
      </c>
      <c r="AI45" s="13" t="s">
        <v>78</v>
      </c>
      <c r="AJ45" s="13" t="s">
        <v>78</v>
      </c>
      <c r="AK45" s="17" t="s">
        <v>75</v>
      </c>
      <c r="AL45" s="13" t="s">
        <v>78</v>
      </c>
      <c r="AM45" s="13" t="s">
        <v>78</v>
      </c>
      <c r="AN45" s="13" t="s">
        <v>78</v>
      </c>
      <c r="AO45" s="13" t="s">
        <v>78</v>
      </c>
      <c r="AP45" s="13" t="s">
        <v>78</v>
      </c>
      <c r="AQ45" s="22" t="s">
        <v>644</v>
      </c>
      <c r="AR45" s="22" t="s">
        <v>645</v>
      </c>
    </row>
    <row r="46" s="4" customFormat="1" ht="95" spans="1:44">
      <c r="A46" s="13">
        <v>41</v>
      </c>
      <c r="B46" s="20" t="s">
        <v>646</v>
      </c>
      <c r="C46" s="20" t="s">
        <v>647</v>
      </c>
      <c r="D46" s="13" t="s">
        <v>183</v>
      </c>
      <c r="E46" s="13" t="s">
        <v>184</v>
      </c>
      <c r="F46" s="13" t="s">
        <v>185</v>
      </c>
      <c r="G46" s="15" t="s">
        <v>648</v>
      </c>
      <c r="H46" s="13" t="s">
        <v>574</v>
      </c>
      <c r="I46" s="13" t="s">
        <v>649</v>
      </c>
      <c r="J46" s="13" t="s">
        <v>650</v>
      </c>
      <c r="K46" s="17" t="s">
        <v>577</v>
      </c>
      <c r="L46" s="15" t="s">
        <v>648</v>
      </c>
      <c r="M46" s="22" t="s">
        <v>651</v>
      </c>
      <c r="N46" s="22" t="s">
        <v>579</v>
      </c>
      <c r="O46" s="13" t="s">
        <v>580</v>
      </c>
      <c r="P46" s="13" t="s">
        <v>652</v>
      </c>
      <c r="Q46" s="13"/>
      <c r="R46" s="13" t="s">
        <v>582</v>
      </c>
      <c r="S46" s="13" t="s">
        <v>414</v>
      </c>
      <c r="T46" s="13" t="s">
        <v>73</v>
      </c>
      <c r="U46" s="22" t="s">
        <v>286</v>
      </c>
      <c r="V46" s="20" t="s">
        <v>643</v>
      </c>
      <c r="W46" s="13" t="s">
        <v>199</v>
      </c>
      <c r="X46" s="13" t="s">
        <v>75</v>
      </c>
      <c r="Y46" s="30">
        <v>2023.7</v>
      </c>
      <c r="Z46" s="30">
        <v>2023.12</v>
      </c>
      <c r="AA46" s="30">
        <v>50.59</v>
      </c>
      <c r="AB46" s="14">
        <v>50.59</v>
      </c>
      <c r="AC46" s="14">
        <v>0</v>
      </c>
      <c r="AD46" s="14">
        <v>0</v>
      </c>
      <c r="AE46" s="14">
        <v>0</v>
      </c>
      <c r="AF46" s="31">
        <v>4357</v>
      </c>
      <c r="AG46" s="31">
        <v>350</v>
      </c>
      <c r="AH46" s="13" t="s">
        <v>78</v>
      </c>
      <c r="AI46" s="13" t="s">
        <v>78</v>
      </c>
      <c r="AJ46" s="13" t="s">
        <v>78</v>
      </c>
      <c r="AK46" s="17" t="s">
        <v>75</v>
      </c>
      <c r="AL46" s="13" t="s">
        <v>78</v>
      </c>
      <c r="AM46" s="13" t="s">
        <v>78</v>
      </c>
      <c r="AN46" s="13" t="s">
        <v>78</v>
      </c>
      <c r="AO46" s="13" t="s">
        <v>78</v>
      </c>
      <c r="AP46" s="13" t="s">
        <v>78</v>
      </c>
      <c r="AQ46" s="22" t="s">
        <v>653</v>
      </c>
      <c r="AR46" s="22" t="s">
        <v>654</v>
      </c>
    </row>
    <row r="47" s="4" customFormat="1" ht="95" spans="1:44">
      <c r="A47" s="13">
        <v>42</v>
      </c>
      <c r="B47" s="20" t="s">
        <v>655</v>
      </c>
      <c r="C47" s="20" t="s">
        <v>656</v>
      </c>
      <c r="D47" s="13" t="s">
        <v>183</v>
      </c>
      <c r="E47" s="13" t="s">
        <v>184</v>
      </c>
      <c r="F47" s="13" t="s">
        <v>185</v>
      </c>
      <c r="G47" s="15" t="s">
        <v>657</v>
      </c>
      <c r="H47" s="14" t="s">
        <v>574</v>
      </c>
      <c r="I47" s="14" t="s">
        <v>658</v>
      </c>
      <c r="J47" s="13" t="s">
        <v>659</v>
      </c>
      <c r="K47" s="17" t="s">
        <v>577</v>
      </c>
      <c r="L47" s="13" t="s">
        <v>660</v>
      </c>
      <c r="M47" s="22" t="s">
        <v>661</v>
      </c>
      <c r="N47" s="22" t="s">
        <v>579</v>
      </c>
      <c r="O47" s="13" t="s">
        <v>580</v>
      </c>
      <c r="P47" s="13" t="s">
        <v>662</v>
      </c>
      <c r="Q47" s="13"/>
      <c r="R47" s="13" t="s">
        <v>582</v>
      </c>
      <c r="S47" s="13" t="s">
        <v>414</v>
      </c>
      <c r="T47" s="13" t="s">
        <v>73</v>
      </c>
      <c r="U47" s="22" t="s">
        <v>286</v>
      </c>
      <c r="V47" s="20" t="s">
        <v>643</v>
      </c>
      <c r="W47" s="13" t="s">
        <v>199</v>
      </c>
      <c r="X47" s="13" t="s">
        <v>75</v>
      </c>
      <c r="Y47" s="30">
        <v>2023.7</v>
      </c>
      <c r="Z47" s="30">
        <v>2023.12</v>
      </c>
      <c r="AA47" s="30">
        <v>163.2</v>
      </c>
      <c r="AB47" s="30">
        <v>163.2</v>
      </c>
      <c r="AC47" s="14">
        <v>0</v>
      </c>
      <c r="AD47" s="14">
        <v>0</v>
      </c>
      <c r="AE47" s="14">
        <v>0</v>
      </c>
      <c r="AF47" s="31">
        <v>21340</v>
      </c>
      <c r="AG47" s="31">
        <v>2538</v>
      </c>
      <c r="AH47" s="13" t="s">
        <v>78</v>
      </c>
      <c r="AI47" s="13" t="s">
        <v>78</v>
      </c>
      <c r="AJ47" s="13" t="s">
        <v>78</v>
      </c>
      <c r="AK47" s="17" t="s">
        <v>75</v>
      </c>
      <c r="AL47" s="13" t="s">
        <v>78</v>
      </c>
      <c r="AM47" s="13" t="s">
        <v>78</v>
      </c>
      <c r="AN47" s="13" t="s">
        <v>78</v>
      </c>
      <c r="AO47" s="13" t="s">
        <v>78</v>
      </c>
      <c r="AP47" s="13" t="s">
        <v>78</v>
      </c>
      <c r="AQ47" s="22" t="s">
        <v>663</v>
      </c>
      <c r="AR47" s="22" t="s">
        <v>664</v>
      </c>
    </row>
    <row r="48" s="4" customFormat="1" ht="152" spans="1:44">
      <c r="A48" s="13">
        <v>43</v>
      </c>
      <c r="B48" s="20" t="s">
        <v>665</v>
      </c>
      <c r="C48" s="20" t="s">
        <v>666</v>
      </c>
      <c r="D48" s="13" t="s">
        <v>183</v>
      </c>
      <c r="E48" s="13" t="s">
        <v>184</v>
      </c>
      <c r="F48" s="13" t="s">
        <v>185</v>
      </c>
      <c r="G48" s="21" t="s">
        <v>667</v>
      </c>
      <c r="H48" s="14" t="s">
        <v>574</v>
      </c>
      <c r="I48" s="21" t="s">
        <v>668</v>
      </c>
      <c r="J48" s="21" t="s">
        <v>669</v>
      </c>
      <c r="K48" s="17" t="s">
        <v>670</v>
      </c>
      <c r="L48" s="21" t="s">
        <v>667</v>
      </c>
      <c r="M48" s="22" t="s">
        <v>671</v>
      </c>
      <c r="N48" s="22" t="s">
        <v>579</v>
      </c>
      <c r="O48" s="13" t="s">
        <v>672</v>
      </c>
      <c r="P48" s="13" t="s">
        <v>673</v>
      </c>
      <c r="Q48" s="13" t="s">
        <v>79</v>
      </c>
      <c r="R48" s="13" t="s">
        <v>582</v>
      </c>
      <c r="S48" s="13" t="s">
        <v>414</v>
      </c>
      <c r="T48" s="13" t="s">
        <v>73</v>
      </c>
      <c r="U48" s="22" t="s">
        <v>286</v>
      </c>
      <c r="V48" s="15" t="s">
        <v>668</v>
      </c>
      <c r="W48" s="13" t="s">
        <v>199</v>
      </c>
      <c r="X48" s="13" t="s">
        <v>75</v>
      </c>
      <c r="Y48" s="30">
        <v>2023.7</v>
      </c>
      <c r="Z48" s="30">
        <v>2023.12</v>
      </c>
      <c r="AA48" s="30">
        <v>9803.32</v>
      </c>
      <c r="AB48" s="14">
        <v>1457.518</v>
      </c>
      <c r="AC48" s="14">
        <v>0</v>
      </c>
      <c r="AD48" s="14">
        <v>0</v>
      </c>
      <c r="AE48" s="14">
        <v>0</v>
      </c>
      <c r="AF48" s="31">
        <v>76118</v>
      </c>
      <c r="AG48" s="31">
        <v>14320</v>
      </c>
      <c r="AH48" s="13" t="s">
        <v>78</v>
      </c>
      <c r="AI48" s="13" t="s">
        <v>78</v>
      </c>
      <c r="AJ48" s="13" t="s">
        <v>78</v>
      </c>
      <c r="AK48" s="17" t="s">
        <v>75</v>
      </c>
      <c r="AL48" s="13" t="s">
        <v>78</v>
      </c>
      <c r="AM48" s="13" t="s">
        <v>78</v>
      </c>
      <c r="AN48" s="13" t="s">
        <v>78</v>
      </c>
      <c r="AO48" s="13" t="s">
        <v>78</v>
      </c>
      <c r="AP48" s="13" t="s">
        <v>78</v>
      </c>
      <c r="AQ48" s="22" t="s">
        <v>674</v>
      </c>
      <c r="AR48" s="37" t="s">
        <v>675</v>
      </c>
    </row>
    <row r="49" s="4" customFormat="1" ht="95" spans="1:44">
      <c r="A49" s="13">
        <v>44</v>
      </c>
      <c r="B49" s="20" t="s">
        <v>676</v>
      </c>
      <c r="C49" s="20" t="s">
        <v>677</v>
      </c>
      <c r="D49" s="13" t="s">
        <v>183</v>
      </c>
      <c r="E49" s="13" t="s">
        <v>184</v>
      </c>
      <c r="F49" s="13" t="s">
        <v>185</v>
      </c>
      <c r="G49" s="21" t="s">
        <v>678</v>
      </c>
      <c r="H49" s="15" t="s">
        <v>372</v>
      </c>
      <c r="I49" s="15" t="s">
        <v>62</v>
      </c>
      <c r="J49" s="21" t="s">
        <v>679</v>
      </c>
      <c r="K49" s="15" t="s">
        <v>680</v>
      </c>
      <c r="L49" s="21" t="s">
        <v>678</v>
      </c>
      <c r="M49" s="22" t="s">
        <v>681</v>
      </c>
      <c r="N49" s="22" t="s">
        <v>682</v>
      </c>
      <c r="O49" s="13" t="s">
        <v>683</v>
      </c>
      <c r="P49" s="13" t="s">
        <v>684</v>
      </c>
      <c r="Q49" s="13" t="s">
        <v>79</v>
      </c>
      <c r="R49" s="13" t="s">
        <v>582</v>
      </c>
      <c r="S49" s="13" t="s">
        <v>414</v>
      </c>
      <c r="T49" s="13" t="s">
        <v>73</v>
      </c>
      <c r="U49" s="22" t="s">
        <v>286</v>
      </c>
      <c r="V49" s="15" t="s">
        <v>62</v>
      </c>
      <c r="W49" s="13" t="s">
        <v>199</v>
      </c>
      <c r="X49" s="13" t="s">
        <v>75</v>
      </c>
      <c r="Y49" s="30">
        <v>2023.7</v>
      </c>
      <c r="Z49" s="30">
        <v>2023.12</v>
      </c>
      <c r="AA49" s="33">
        <v>680.146</v>
      </c>
      <c r="AB49" s="14">
        <v>339</v>
      </c>
      <c r="AC49" s="14">
        <v>0</v>
      </c>
      <c r="AD49" s="33">
        <f>AA49-AB49</f>
        <v>341.146</v>
      </c>
      <c r="AE49" s="14">
        <v>0</v>
      </c>
      <c r="AF49" s="31">
        <v>120000</v>
      </c>
      <c r="AG49" s="31">
        <v>20100</v>
      </c>
      <c r="AH49" s="13" t="s">
        <v>78</v>
      </c>
      <c r="AI49" s="13" t="s">
        <v>78</v>
      </c>
      <c r="AJ49" s="13" t="s">
        <v>78</v>
      </c>
      <c r="AK49" s="17" t="s">
        <v>75</v>
      </c>
      <c r="AL49" s="13" t="s">
        <v>78</v>
      </c>
      <c r="AM49" s="13" t="s">
        <v>78</v>
      </c>
      <c r="AN49" s="13" t="s">
        <v>78</v>
      </c>
      <c r="AO49" s="13" t="s">
        <v>78</v>
      </c>
      <c r="AP49" s="13" t="s">
        <v>78</v>
      </c>
      <c r="AQ49" s="17" t="s">
        <v>674</v>
      </c>
      <c r="AR49" s="22">
        <v>13983261584</v>
      </c>
    </row>
    <row r="50" s="1" customFormat="1" customHeight="1" spans="25:44">
      <c r="Y50" s="5"/>
      <c r="Z50" s="5"/>
      <c r="AA50" s="5"/>
      <c r="AB50" s="5"/>
      <c r="AC50" s="5"/>
      <c r="AD50" s="5"/>
      <c r="AE50" s="5"/>
      <c r="AF50" s="6"/>
      <c r="AG50" s="6"/>
      <c r="AP50" s="7"/>
      <c r="AR50" s="5"/>
    </row>
    <row r="51" s="1" customFormat="1" customHeight="1" spans="18:44">
      <c r="R51" s="4"/>
      <c r="Y51" s="5"/>
      <c r="Z51" s="5"/>
      <c r="AA51" s="5"/>
      <c r="AB51" s="5"/>
      <c r="AC51" s="5"/>
      <c r="AD51" s="5"/>
      <c r="AE51" s="5"/>
      <c r="AF51" s="6"/>
      <c r="AG51" s="6"/>
      <c r="AP51" s="7"/>
      <c r="AR51" s="5"/>
    </row>
    <row r="52" s="1" customFormat="1" customHeight="1" spans="25:44">
      <c r="Y52" s="5"/>
      <c r="Z52" s="34"/>
      <c r="AA52" s="34"/>
      <c r="AB52" s="34"/>
      <c r="AC52" s="5"/>
      <c r="AD52" s="5"/>
      <c r="AE52" s="5"/>
      <c r="AF52" s="6"/>
      <c r="AG52" s="6"/>
      <c r="AP52" s="7"/>
      <c r="AR52" s="5"/>
    </row>
  </sheetData>
  <mergeCells count="56">
    <mergeCell ref="A1:AR1"/>
    <mergeCell ref="L2:T2"/>
    <mergeCell ref="U2:V2"/>
    <mergeCell ref="Y2:Z2"/>
    <mergeCell ref="AA2:AE2"/>
    <mergeCell ref="AF2:AG2"/>
    <mergeCell ref="AJ2:AK2"/>
    <mergeCell ref="AM2:AN2"/>
    <mergeCell ref="AO2:AP2"/>
    <mergeCell ref="M3:P3"/>
    <mergeCell ref="Q3:S3"/>
    <mergeCell ref="AB3:AD3"/>
    <mergeCell ref="A2:A5"/>
    <mergeCell ref="B2:B5"/>
    <mergeCell ref="C2:C5"/>
    <mergeCell ref="D2:D5"/>
    <mergeCell ref="E2:E5"/>
    <mergeCell ref="F2:F5"/>
    <mergeCell ref="G2:G5"/>
    <mergeCell ref="H2:H5"/>
    <mergeCell ref="I2:I5"/>
    <mergeCell ref="J2:J5"/>
    <mergeCell ref="K2:K5"/>
    <mergeCell ref="L3:L5"/>
    <mergeCell ref="M4:M5"/>
    <mergeCell ref="N4:N5"/>
    <mergeCell ref="O4:O5"/>
    <mergeCell ref="P4:P5"/>
    <mergeCell ref="Q4:Q5"/>
    <mergeCell ref="R4:R5"/>
    <mergeCell ref="S4:S5"/>
    <mergeCell ref="T3:T5"/>
    <mergeCell ref="U3:U5"/>
    <mergeCell ref="V3:V5"/>
    <mergeCell ref="W2:W5"/>
    <mergeCell ref="X2:X5"/>
    <mergeCell ref="Y3:Y5"/>
    <mergeCell ref="Z3:Z5"/>
    <mergeCell ref="AA3:AA5"/>
    <mergeCell ref="AB4:AB5"/>
    <mergeCell ref="AC4:AC5"/>
    <mergeCell ref="AD4:AD5"/>
    <mergeCell ref="AE3:AE5"/>
    <mergeCell ref="AF3:AF5"/>
    <mergeCell ref="AG3:AG5"/>
    <mergeCell ref="AH2:AH5"/>
    <mergeCell ref="AI2:AI5"/>
    <mergeCell ref="AJ3:AJ5"/>
    <mergeCell ref="AK3:AK5"/>
    <mergeCell ref="AL2:AL5"/>
    <mergeCell ref="AM3:AM5"/>
    <mergeCell ref="AN3:AN5"/>
    <mergeCell ref="AO3:AO5"/>
    <mergeCell ref="AP3:AP5"/>
    <mergeCell ref="AQ2:AQ5"/>
    <mergeCell ref="AR2:AR5"/>
  </mergeCells>
  <dataValidations count="1">
    <dataValidation type="list" allowBlank="1" showInputMessage="1" showErrorMessage="1" sqref="D19">
      <formula1>"产业发展,就业项目,乡村建设行动,异地搬迁后扶,巩固三保障成果,乡村治理和精神文明建设,项目管理费,其他"</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备案用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李弘</dc:creator>
  <cp:lastModifiedBy>韩里佳</cp:lastModifiedBy>
  <dcterms:created xsi:type="dcterms:W3CDTF">2022-12-24T05:46:00Z</dcterms:created>
  <dcterms:modified xsi:type="dcterms:W3CDTF">2024-08-28T01:52:26Z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B2030810D39F4B889254D2C7ECCA6D07_13</vt:lpwstr>
  </property>
  <property fmtid="{D5CDD505-2E9C-101B-9397-08002B2CF9AE}" pid="3" name="KSOProductBuildVer">
    <vt:lpwstr>2052-12.1.0.17147</vt:lpwstr>
  </property>
</Properties>
</file>