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1" sheetId="1" r:id="rId1"/>
    <sheet name="WpsReserved_CellImgList" sheetId="2" state="veryHidden" r:id="rId2"/>
  </sheets>
  <definedNames>
    <definedName name="_xlnm.Print_Titles" localSheetId="0">附件1!$4:$5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<sst xmlns="http://schemas.openxmlformats.org/spreadsheetml/2006/main" count="169" uniqueCount="72">
  <si>
    <t>附件</t>
  </si>
  <si>
    <t>重庆市荣昌区2024部分财政衔接推进乡村振兴补助资金调剂表</t>
  </si>
  <si>
    <t>单位：万元</t>
  </si>
  <si>
    <t>事项</t>
  </si>
  <si>
    <t>指标追减</t>
  </si>
  <si>
    <t>指标追加</t>
  </si>
  <si>
    <t>备注</t>
  </si>
  <si>
    <t>指标追减
单位</t>
  </si>
  <si>
    <t>下达指标名称</t>
  </si>
  <si>
    <t>追减金额</t>
  </si>
  <si>
    <t>功能科目</t>
  </si>
  <si>
    <t>经济科目</t>
  </si>
  <si>
    <t>指标追加
单位</t>
  </si>
  <si>
    <t>追加金额</t>
  </si>
  <si>
    <t>调整中央
衔接资金</t>
  </si>
  <si>
    <t>河包镇</t>
  </si>
  <si>
    <t>荣昌区2024年河包镇“千年良田”配套水利设施建设项目(下达镇街）</t>
  </si>
  <si>
    <r>
      <t>2130504-</t>
    </r>
    <r>
      <rPr>
        <sz val="11"/>
        <color rgb="FF000000"/>
        <rFont val="方正仿宋_GBK"/>
        <charset val="134"/>
      </rPr>
      <t>农村基础设施建设</t>
    </r>
  </si>
  <si>
    <r>
      <t>31005-</t>
    </r>
    <r>
      <rPr>
        <sz val="12"/>
        <color rgb="FF000000"/>
        <rFont val="方正仿宋_GBK"/>
        <charset val="134"/>
      </rPr>
      <t>基础设施建设</t>
    </r>
  </si>
  <si>
    <r>
      <rPr>
        <sz val="12"/>
        <color rgb="FF000000"/>
        <rFont val="方正仿宋_GBK"/>
        <charset val="134"/>
      </rPr>
      <t>区人力社保局</t>
    </r>
  </si>
  <si>
    <r>
      <rPr>
        <sz val="12"/>
        <color rgb="FF000000"/>
        <rFont val="方正仿宋_GBK"/>
        <charset val="134"/>
      </rPr>
      <t>荣昌区脱贫人口跨省就业支持资金</t>
    </r>
  </si>
  <si>
    <r>
      <t>2130505-</t>
    </r>
    <r>
      <rPr>
        <sz val="11"/>
        <color rgb="FF000000"/>
        <rFont val="方正仿宋_GBK"/>
        <charset val="134"/>
      </rPr>
      <t>生产发展</t>
    </r>
  </si>
  <si>
    <r>
      <t>30305-</t>
    </r>
    <r>
      <rPr>
        <sz val="11"/>
        <color rgb="FF000000"/>
        <rFont val="方正仿宋_GBK"/>
        <charset val="134"/>
      </rPr>
      <t>生活补助</t>
    </r>
  </si>
  <si>
    <r>
      <t>121002-</t>
    </r>
    <r>
      <rPr>
        <sz val="12"/>
        <color rgb="FF000000"/>
        <rFont val="方正仿宋_GBK"/>
        <charset val="134"/>
      </rPr>
      <t>重庆市荣昌区就业和人才中心（指标下达）</t>
    </r>
  </si>
  <si>
    <r>
      <rPr>
        <sz val="12"/>
        <color rgb="FF000000"/>
        <rFont val="方正仿宋_GBK"/>
        <charset val="134"/>
      </rPr>
      <t>区农业农村委</t>
    </r>
  </si>
  <si>
    <r>
      <rPr>
        <sz val="12"/>
        <color theme="1"/>
        <rFont val="方正仿宋_GBK"/>
        <charset val="134"/>
      </rPr>
      <t>荣昌区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年脱贫户和监测户到户产业帮扶</t>
    </r>
  </si>
  <si>
    <r>
      <t>30310-</t>
    </r>
    <r>
      <rPr>
        <sz val="11"/>
        <color rgb="FF000000"/>
        <rFont val="方正仿宋_GBK"/>
        <charset val="134"/>
      </rPr>
      <t>个人农业生产补贴</t>
    </r>
  </si>
  <si>
    <r>
      <rPr>
        <sz val="12"/>
        <color rgb="FF000000"/>
        <rFont val="方正仿宋_GBK"/>
        <charset val="134"/>
      </rPr>
      <t>仁义镇</t>
    </r>
  </si>
  <si>
    <r>
      <rPr>
        <sz val="11.5"/>
        <color rgb="FF000000"/>
        <rFont val="方正仿宋_GBK"/>
        <charset val="134"/>
      </rPr>
      <t>荣昌区</t>
    </r>
    <r>
      <rPr>
        <sz val="11.5"/>
        <color rgb="FF000000"/>
        <rFont val="Times New Roman"/>
        <charset val="134"/>
      </rPr>
      <t>2024</t>
    </r>
    <r>
      <rPr>
        <sz val="11.5"/>
        <color rgb="FF000000"/>
        <rFont val="方正仿宋_GBK"/>
        <charset val="134"/>
      </rPr>
      <t>年仁义镇永灵村集体经济发展项目（蔬菜基地平棚架建设项目）（下达镇街）</t>
    </r>
  </si>
  <si>
    <r>
      <t>31005-</t>
    </r>
    <r>
      <rPr>
        <sz val="11"/>
        <color rgb="FF000000"/>
        <rFont val="方正仿宋_GBK"/>
        <charset val="134"/>
      </rPr>
      <t>基础设施建设</t>
    </r>
  </si>
  <si>
    <t>清江镇</t>
  </si>
  <si>
    <t>荣昌区2024年清江镇分水社区新型农村集体经济发展项目（下达镇街）</t>
  </si>
  <si>
    <t>调整市级
衔接资金</t>
  </si>
  <si>
    <t>区农业农村委</t>
  </si>
  <si>
    <t>荣昌区2024年脱贫户和监测对象生猪保险金</t>
  </si>
  <si>
    <t>昌区2024年雨露计划职业教育补助</t>
  </si>
  <si>
    <r>
      <t>2130506-</t>
    </r>
    <r>
      <rPr>
        <sz val="11"/>
        <color rgb="FF000000"/>
        <rFont val="方正仿宋_GBK"/>
        <charset val="134"/>
      </rPr>
      <t>社会发展</t>
    </r>
  </si>
  <si>
    <r>
      <rPr>
        <sz val="12"/>
        <color rgb="FF000000"/>
        <rFont val="方正仿宋_GBK"/>
        <charset val="134"/>
      </rPr>
      <t>荣昌区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年巩固拓展脱贫攻坚成果同乡村振兴有效衔接就业创业技能培训</t>
    </r>
  </si>
  <si>
    <r>
      <rPr>
        <sz val="12"/>
        <color rgb="FF000000"/>
        <rFont val="方正仿宋_GBK"/>
        <charset val="134"/>
      </rPr>
      <t>安富街道</t>
    </r>
  </si>
  <si>
    <r>
      <rPr>
        <sz val="12"/>
        <color rgb="FF000000"/>
        <rFont val="方正仿宋_GBK"/>
        <charset val="134"/>
      </rPr>
      <t>荣昌区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年安富街道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方正仿宋_GBK"/>
        <charset val="134"/>
      </rPr>
      <t>一事一议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方正仿宋_GBK"/>
        <charset val="134"/>
      </rPr>
      <t>特殊医疗救助帮扶项目（下达镇街）</t>
    </r>
  </si>
  <si>
    <r>
      <t>30307-</t>
    </r>
    <r>
      <rPr>
        <sz val="11"/>
        <color rgb="FF000000"/>
        <rFont val="方正仿宋_GBK"/>
        <charset val="134"/>
      </rPr>
      <t>医疗费补助</t>
    </r>
  </si>
  <si>
    <t>调整市级衔接资金</t>
  </si>
  <si>
    <t>荣昌区2024年未纳入低收入人口监测范围的脱贫人口城乡居民医疗保险资金</t>
  </si>
  <si>
    <r>
      <rPr>
        <sz val="12"/>
        <color rgb="FF000000"/>
        <rFont val="方正仿宋_GBK"/>
        <charset val="134"/>
      </rPr>
      <t>铜鼓镇</t>
    </r>
  </si>
  <si>
    <r>
      <rPr>
        <sz val="12"/>
        <color rgb="FF000000"/>
        <rFont val="方正仿宋_GBK"/>
        <charset val="134"/>
      </rPr>
      <t>荣昌区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年铜鼓镇刘骥村产业基地基础设施建设项目（下达镇街）</t>
    </r>
  </si>
  <si>
    <t>荣昌区2024年低收入脱贫人口和监测对象就业创业补助资金</t>
  </si>
  <si>
    <t>荣昌区2024年脱贫人口小额信贷贴息</t>
  </si>
  <si>
    <r>
      <t>2130507-</t>
    </r>
    <r>
      <rPr>
        <sz val="11"/>
        <color rgb="FF000000"/>
        <rFont val="方正仿宋_GBK"/>
        <charset val="134"/>
      </rPr>
      <t>贷款奖补和贴息</t>
    </r>
  </si>
  <si>
    <r>
      <rPr>
        <sz val="12"/>
        <color rgb="FF000000"/>
        <rFont val="方正仿宋_GBK"/>
        <charset val="134"/>
      </rPr>
      <t>荣昌区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年仁义镇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方正仿宋_GBK"/>
        <charset val="134"/>
      </rPr>
      <t>一事一议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方正仿宋_GBK"/>
        <charset val="134"/>
      </rPr>
      <t>特殊医疗救助帮扶项目（下达镇街）</t>
    </r>
  </si>
  <si>
    <t>龙集镇</t>
  </si>
  <si>
    <t>荣昌区2024年龙集镇“一事一议”特殊医疗救助帮扶项目（下达镇街）</t>
  </si>
  <si>
    <t>荣昌区清江镇河中村2024年乡村治理示范建设补助（下达镇街）</t>
  </si>
  <si>
    <t>昌州街道</t>
  </si>
  <si>
    <t>荣昌区2024年昌州街道“一事一议”特殊医疗救助帮扶项目（下达镇街）</t>
  </si>
  <si>
    <r>
      <rPr>
        <sz val="12"/>
        <color rgb="FF000000"/>
        <rFont val="方正仿宋_GBK"/>
        <charset val="134"/>
      </rPr>
      <t>吴家镇</t>
    </r>
  </si>
  <si>
    <r>
      <rPr>
        <sz val="12"/>
        <color rgb="FF000000"/>
        <rFont val="方正仿宋_GBK"/>
        <charset val="134"/>
      </rPr>
      <t>荣昌区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年吴家镇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方正仿宋_GBK"/>
        <charset val="134"/>
      </rPr>
      <t>一事一议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方正仿宋_GBK"/>
        <charset val="134"/>
      </rPr>
      <t>特殊医疗救助帮扶项目（下达镇街）</t>
    </r>
  </si>
  <si>
    <t>清升镇</t>
  </si>
  <si>
    <t>荣昌区2024年清升镇“一事一议”特殊医疗救助帮扶项目（下达镇街）</t>
  </si>
  <si>
    <t>清流镇</t>
  </si>
  <si>
    <t>荣昌区2024年清流镇“一事一议”特殊医疗救助帮扶项目（下达镇街）</t>
  </si>
  <si>
    <t>荣昌区2024年清江镇“一事一议”特殊医疗救助帮扶项目（下达镇街）</t>
  </si>
  <si>
    <t>古昌镇</t>
  </si>
  <si>
    <t>荣昌区2024年古昌镇“一事一议”特殊医疗救助帮扶项目（下达镇街）</t>
  </si>
  <si>
    <t>调整区级衔接资金</t>
  </si>
  <si>
    <t>区交通运输委</t>
  </si>
  <si>
    <t>荣昌区峰高至万灵段升级改造工程</t>
  </si>
  <si>
    <r>
      <t>2140104-</t>
    </r>
    <r>
      <rPr>
        <sz val="11"/>
        <color rgb="FF000000"/>
        <rFont val="方正仿宋_GBK"/>
        <charset val="134"/>
      </rPr>
      <t>公路建设</t>
    </r>
  </si>
  <si>
    <r>
      <rPr>
        <sz val="12"/>
        <color rgb="FF000000"/>
        <rFont val="方正仿宋_GBK"/>
        <charset val="134"/>
      </rPr>
      <t>区交通运输委</t>
    </r>
  </si>
  <si>
    <r>
      <rPr>
        <sz val="11"/>
        <color rgb="FF000000"/>
        <rFont val="方正仿宋_GBK"/>
        <charset val="134"/>
      </rPr>
      <t>荣昌区清江至安富段升级改造工程</t>
    </r>
  </si>
  <si>
    <r>
      <t>2140104-</t>
    </r>
    <r>
      <rPr>
        <sz val="12"/>
        <color rgb="FF000000"/>
        <rFont val="方正仿宋_GBK"/>
        <charset val="134"/>
      </rPr>
      <t>公路建设</t>
    </r>
  </si>
  <si>
    <t>荣昌区观胜至铜鼓路面改扩建工程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</si>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</sst>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方正仿宋_GBK"/>
      <charset val="134"/>
    </font>
    <font>
      <b/>
      <sz val="8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方正黑体_GBK"/>
      <charset val="134"/>
    </font>
    <font>
      <sz val="14"/>
      <name val="方正黑体_GBK"/>
      <charset val="134"/>
    </font>
    <font>
      <sz val="16"/>
      <color rgb="FF000000"/>
      <name val="方正黑体_GBK"/>
      <charset val="134"/>
    </font>
    <font>
      <sz val="20"/>
      <name val="方正小标宋_GBK"/>
      <charset val="134"/>
    </font>
    <font>
      <sz val="20"/>
      <color rgb="FF000000"/>
      <name val="方正小标宋_GBK"/>
      <charset val="134"/>
    </font>
    <font>
      <sz val="18"/>
      <name val="方正小标宋_GBK"/>
      <charset val="134"/>
    </font>
    <font>
      <sz val="18"/>
      <color rgb="FF000000"/>
      <name val="方正小标宋_GBK"/>
      <charset val="134"/>
    </font>
    <font>
      <sz val="14"/>
      <color rgb="FF000000"/>
      <name val="方正黑体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Times New Roman"/>
      <charset val="134"/>
    </font>
    <font>
      <sz val="11.5"/>
      <color rgb="FF000000"/>
      <name val="Times New Roman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1.5"/>
      <name val="方正仿宋_GBK"/>
      <charset val="134"/>
    </font>
    <font>
      <sz val="11"/>
      <color theme="1"/>
      <name val="方正仿宋_GBK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1.5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26" fillId="0" borderId="0" xfId="0" applyNumberFormat="1" applyFont="1" applyFill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6" fillId="2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</cellStyle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B1" workbookViewId="0">
      <pane ySplit="5" topLeftCell="A18" activePane="bottomLeft" state="frozen"/>
      <selection/>
      <selection pane="bottomLeft" activeCell="C23" sqref="C23"/>
    </sheetView>
  </sheetViews>
  <sheetFormatPr defaultColWidth="9" defaultRowHeight="13.5"/>
  <cols>
    <col min="1" max="1" width="12.875" style="6" customWidth="1"/>
    <col min="2" max="3" width="11.25" style="7" customWidth="1"/>
    <col min="4" max="5" width="11.25" style="8" customWidth="1"/>
    <col min="6" max="6" width="11.625" style="8" customWidth="1"/>
    <col min="7" max="7" width="11.625" style="9" customWidth="1"/>
    <col min="8" max="8" width="17.5" style="10" customWidth="1"/>
    <col min="9" max="10" width="15.625" style="10" customWidth="1"/>
    <col min="11" max="11" width="14.875" style="11" customWidth="1"/>
    <col min="12" max="12" width="14" style="12" customWidth="1"/>
    <col min="13" max="16384" width="9" style="13"/>
  </cols>
  <sheetData>
    <row r="1" ht="23" customHeight="1" spans="1:12">
      <c r="A1" s="14" t="s">
        <v>0</v>
      </c>
      <c r="B1" s="15"/>
      <c r="C1" s="16"/>
      <c r="D1" s="17"/>
      <c r="E1" s="17"/>
      <c r="F1" s="17"/>
      <c r="G1" s="18"/>
      <c r="H1" s="17"/>
      <c r="I1" s="17"/>
      <c r="J1" s="17"/>
      <c r="K1" s="60"/>
      <c r="L1" s="61"/>
    </row>
    <row r="2" s="1" customFormat="1" ht="33" customHeight="1" spans="1:12">
      <c r="A2" s="19" t="s">
        <v>1</v>
      </c>
      <c r="B2" s="19"/>
      <c r="C2" s="19"/>
      <c r="D2" s="20"/>
      <c r="E2" s="20"/>
      <c r="F2" s="20"/>
      <c r="G2" s="20"/>
      <c r="H2" s="20"/>
      <c r="I2" s="20"/>
      <c r="J2" s="20"/>
      <c r="K2" s="62"/>
      <c r="L2" s="20"/>
    </row>
    <row r="3" s="1" customFormat="1" ht="26" customHeight="1" spans="1:12">
      <c r="A3" s="21"/>
      <c r="B3" s="21"/>
      <c r="C3" s="21"/>
      <c r="D3" s="22"/>
      <c r="E3" s="22"/>
      <c r="F3" s="22"/>
      <c r="G3" s="23"/>
      <c r="H3" s="22"/>
      <c r="I3" s="22"/>
      <c r="J3" s="22"/>
      <c r="K3" s="63" t="s">
        <v>2</v>
      </c>
      <c r="L3" s="63"/>
    </row>
    <row r="4" s="2" customFormat="1" ht="35" customHeight="1" spans="1:12">
      <c r="A4" s="24" t="s">
        <v>3</v>
      </c>
      <c r="B4" s="25" t="s">
        <v>4</v>
      </c>
      <c r="C4" s="26"/>
      <c r="D4" s="26"/>
      <c r="E4" s="26"/>
      <c r="F4" s="27"/>
      <c r="G4" s="28" t="s">
        <v>5</v>
      </c>
      <c r="H4" s="28"/>
      <c r="I4" s="28"/>
      <c r="J4" s="28"/>
      <c r="K4" s="64"/>
      <c r="L4" s="28" t="s">
        <v>6</v>
      </c>
    </row>
    <row r="5" s="3" customFormat="1" ht="35" customHeight="1" spans="1:12">
      <c r="A5" s="24"/>
      <c r="B5" s="29" t="s">
        <v>7</v>
      </c>
      <c r="C5" s="29" t="s">
        <v>8</v>
      </c>
      <c r="D5" s="30" t="s">
        <v>9</v>
      </c>
      <c r="E5" s="30" t="s">
        <v>10</v>
      </c>
      <c r="F5" s="30" t="s">
        <v>11</v>
      </c>
      <c r="G5" s="28" t="s">
        <v>12</v>
      </c>
      <c r="H5" s="28" t="s">
        <v>8</v>
      </c>
      <c r="I5" s="28" t="s">
        <v>10</v>
      </c>
      <c r="J5" s="28" t="s">
        <v>10</v>
      </c>
      <c r="K5" s="64" t="s">
        <v>13</v>
      </c>
      <c r="L5" s="28"/>
    </row>
    <row r="6" s="4" customFormat="1" ht="47" customHeight="1" spans="1:12">
      <c r="A6" s="31" t="s">
        <v>14</v>
      </c>
      <c r="B6" s="32" t="s">
        <v>15</v>
      </c>
      <c r="C6" s="32" t="s">
        <v>16</v>
      </c>
      <c r="D6" s="33">
        <v>16.651028</v>
      </c>
      <c r="E6" s="34" t="s">
        <v>17</v>
      </c>
      <c r="F6" s="35" t="s">
        <v>18</v>
      </c>
      <c r="G6" s="36" t="s">
        <v>19</v>
      </c>
      <c r="H6" s="35" t="s">
        <v>20</v>
      </c>
      <c r="I6" s="65" t="s">
        <v>21</v>
      </c>
      <c r="J6" s="34" t="s">
        <v>22</v>
      </c>
      <c r="K6" s="35">
        <v>9.5196</v>
      </c>
      <c r="L6" s="35" t="s">
        <v>23</v>
      </c>
    </row>
    <row r="7" s="4" customFormat="1" ht="47" customHeight="1" spans="1:12">
      <c r="A7" s="37"/>
      <c r="B7" s="32"/>
      <c r="C7" s="32"/>
      <c r="D7" s="33"/>
      <c r="E7" s="34" t="s">
        <v>17</v>
      </c>
      <c r="F7" s="35" t="s">
        <v>18</v>
      </c>
      <c r="G7" s="36" t="s">
        <v>24</v>
      </c>
      <c r="H7" s="38" t="s">
        <v>25</v>
      </c>
      <c r="I7" s="65" t="s">
        <v>21</v>
      </c>
      <c r="J7" s="34" t="s">
        <v>26</v>
      </c>
      <c r="K7" s="35">
        <v>3.4688</v>
      </c>
      <c r="L7" s="35"/>
    </row>
    <row r="8" s="4" customFormat="1" ht="56" customHeight="1" spans="1:12">
      <c r="A8" s="37"/>
      <c r="B8" s="32"/>
      <c r="C8" s="32"/>
      <c r="D8" s="33"/>
      <c r="E8" s="34" t="s">
        <v>17</v>
      </c>
      <c r="F8" s="35" t="s">
        <v>18</v>
      </c>
      <c r="G8" s="36" t="s">
        <v>27</v>
      </c>
      <c r="H8" s="39" t="s">
        <v>28</v>
      </c>
      <c r="I8" s="65" t="s">
        <v>21</v>
      </c>
      <c r="J8" s="34" t="s">
        <v>29</v>
      </c>
      <c r="K8" s="35">
        <v>3.662628</v>
      </c>
      <c r="L8" s="35"/>
    </row>
    <row r="9" s="4" customFormat="1" ht="59" customHeight="1" spans="1:12">
      <c r="A9" s="40"/>
      <c r="B9" s="32" t="s">
        <v>30</v>
      </c>
      <c r="C9" s="32" t="s">
        <v>31</v>
      </c>
      <c r="D9" s="33">
        <v>0.012091</v>
      </c>
      <c r="E9" s="34" t="s">
        <v>21</v>
      </c>
      <c r="F9" s="34" t="s">
        <v>26</v>
      </c>
      <c r="G9" s="36" t="s">
        <v>27</v>
      </c>
      <c r="H9" s="39" t="s">
        <v>28</v>
      </c>
      <c r="I9" s="65" t="s">
        <v>21</v>
      </c>
      <c r="J9" s="34" t="s">
        <v>29</v>
      </c>
      <c r="K9" s="35">
        <v>0.012091</v>
      </c>
      <c r="L9" s="35"/>
    </row>
    <row r="10" s="4" customFormat="1" ht="51" customHeight="1" spans="1:12">
      <c r="A10" s="37" t="s">
        <v>32</v>
      </c>
      <c r="B10" s="32" t="s">
        <v>33</v>
      </c>
      <c r="C10" s="32" t="s">
        <v>34</v>
      </c>
      <c r="D10" s="33">
        <v>0.09275</v>
      </c>
      <c r="E10" s="34" t="s">
        <v>21</v>
      </c>
      <c r="F10" s="34" t="s">
        <v>26</v>
      </c>
      <c r="G10" s="36" t="s">
        <v>27</v>
      </c>
      <c r="H10" s="39" t="s">
        <v>28</v>
      </c>
      <c r="I10" s="65" t="s">
        <v>21</v>
      </c>
      <c r="J10" s="34" t="s">
        <v>29</v>
      </c>
      <c r="K10" s="66">
        <v>0.09275</v>
      </c>
      <c r="L10" s="35"/>
    </row>
    <row r="11" s="4" customFormat="1" ht="56" customHeight="1" spans="1:12">
      <c r="A11" s="37"/>
      <c r="B11" s="32" t="s">
        <v>33</v>
      </c>
      <c r="C11" s="41" t="s">
        <v>35</v>
      </c>
      <c r="D11" s="33">
        <v>24.1</v>
      </c>
      <c r="E11" s="34" t="s">
        <v>36</v>
      </c>
      <c r="F11" s="34" t="s">
        <v>22</v>
      </c>
      <c r="G11" s="36" t="s">
        <v>27</v>
      </c>
      <c r="H11" s="39" t="s">
        <v>28</v>
      </c>
      <c r="I11" s="65" t="s">
        <v>21</v>
      </c>
      <c r="J11" s="34" t="s">
        <v>29</v>
      </c>
      <c r="K11" s="35">
        <v>18.855281</v>
      </c>
      <c r="L11" s="35"/>
    </row>
    <row r="12" s="4" customFormat="1" ht="57" customHeight="1" spans="1:12">
      <c r="A12" s="37"/>
      <c r="B12" s="32"/>
      <c r="C12" s="41"/>
      <c r="D12" s="33"/>
      <c r="E12" s="34" t="s">
        <v>36</v>
      </c>
      <c r="F12" s="34" t="s">
        <v>22</v>
      </c>
      <c r="G12" s="36" t="s">
        <v>24</v>
      </c>
      <c r="H12" s="35" t="s">
        <v>37</v>
      </c>
      <c r="I12" s="65" t="s">
        <v>21</v>
      </c>
      <c r="J12" s="34" t="s">
        <v>26</v>
      </c>
      <c r="K12" s="35">
        <v>4.792</v>
      </c>
      <c r="L12" s="35"/>
    </row>
    <row r="13" s="4" customFormat="1" ht="51" customHeight="1" spans="1:12">
      <c r="A13" s="40"/>
      <c r="B13" s="32"/>
      <c r="C13" s="41"/>
      <c r="D13" s="33"/>
      <c r="E13" s="34" t="s">
        <v>36</v>
      </c>
      <c r="F13" s="34" t="s">
        <v>22</v>
      </c>
      <c r="G13" s="36" t="s">
        <v>38</v>
      </c>
      <c r="H13" s="35" t="s">
        <v>39</v>
      </c>
      <c r="I13" s="65" t="s">
        <v>36</v>
      </c>
      <c r="J13" s="34" t="s">
        <v>40</v>
      </c>
      <c r="K13" s="35">
        <v>0.452719</v>
      </c>
      <c r="L13" s="35"/>
    </row>
    <row r="14" s="4" customFormat="1" ht="52" customHeight="1" spans="1:12">
      <c r="A14" s="42" t="s">
        <v>41</v>
      </c>
      <c r="B14" s="32" t="s">
        <v>33</v>
      </c>
      <c r="C14" s="32" t="s">
        <v>42</v>
      </c>
      <c r="D14" s="33">
        <v>5.34</v>
      </c>
      <c r="E14" s="34" t="s">
        <v>36</v>
      </c>
      <c r="F14" s="34" t="s">
        <v>40</v>
      </c>
      <c r="G14" s="36" t="s">
        <v>38</v>
      </c>
      <c r="H14" s="35" t="s">
        <v>39</v>
      </c>
      <c r="I14" s="65" t="s">
        <v>36</v>
      </c>
      <c r="J14" s="34" t="s">
        <v>40</v>
      </c>
      <c r="K14" s="35">
        <v>2.45</v>
      </c>
      <c r="L14" s="35"/>
    </row>
    <row r="15" s="4" customFormat="1" ht="52" customHeight="1" spans="1:12">
      <c r="A15" s="42"/>
      <c r="B15" s="32"/>
      <c r="C15" s="32"/>
      <c r="D15" s="33"/>
      <c r="E15" s="34" t="s">
        <v>36</v>
      </c>
      <c r="F15" s="34" t="s">
        <v>40</v>
      </c>
      <c r="G15" s="36" t="s">
        <v>43</v>
      </c>
      <c r="H15" s="35" t="s">
        <v>44</v>
      </c>
      <c r="I15" s="65" t="s">
        <v>21</v>
      </c>
      <c r="J15" s="34" t="s">
        <v>29</v>
      </c>
      <c r="K15" s="35">
        <v>2.89</v>
      </c>
      <c r="L15" s="35"/>
    </row>
    <row r="16" s="4" customFormat="1" ht="39" customHeight="1" spans="1:12">
      <c r="A16" s="42"/>
      <c r="B16" s="32" t="s">
        <v>33</v>
      </c>
      <c r="C16" s="43" t="s">
        <v>45</v>
      </c>
      <c r="D16" s="33">
        <v>37.7</v>
      </c>
      <c r="E16" s="34" t="s">
        <v>21</v>
      </c>
      <c r="F16" s="34" t="s">
        <v>22</v>
      </c>
      <c r="G16" s="36" t="s">
        <v>43</v>
      </c>
      <c r="H16" s="35" t="s">
        <v>44</v>
      </c>
      <c r="I16" s="65" t="s">
        <v>21</v>
      </c>
      <c r="J16" s="34" t="s">
        <v>29</v>
      </c>
      <c r="K16" s="35">
        <v>37.7</v>
      </c>
      <c r="L16" s="35"/>
    </row>
    <row r="17" s="4" customFormat="1" ht="39" customHeight="1" spans="1:12">
      <c r="A17" s="42"/>
      <c r="B17" s="32" t="s">
        <v>33</v>
      </c>
      <c r="C17" s="32" t="s">
        <v>46</v>
      </c>
      <c r="D17" s="33">
        <v>5.492645</v>
      </c>
      <c r="E17" s="34" t="s">
        <v>47</v>
      </c>
      <c r="F17" s="34" t="s">
        <v>26</v>
      </c>
      <c r="G17" s="44" t="s">
        <v>27</v>
      </c>
      <c r="H17" s="45" t="s">
        <v>48</v>
      </c>
      <c r="I17" s="65" t="s">
        <v>36</v>
      </c>
      <c r="J17" s="34" t="s">
        <v>40</v>
      </c>
      <c r="K17" s="45">
        <v>6.002879</v>
      </c>
      <c r="L17" s="45"/>
    </row>
    <row r="18" s="4" customFormat="1" ht="48" customHeight="1" spans="1:12">
      <c r="A18" s="42"/>
      <c r="B18" s="32" t="s">
        <v>49</v>
      </c>
      <c r="C18" s="46" t="s">
        <v>50</v>
      </c>
      <c r="D18" s="33">
        <v>0.501776</v>
      </c>
      <c r="E18" s="34" t="s">
        <v>36</v>
      </c>
      <c r="F18" s="34" t="s">
        <v>40</v>
      </c>
      <c r="G18" s="47"/>
      <c r="H18" s="48"/>
      <c r="I18" s="65" t="s">
        <v>36</v>
      </c>
      <c r="J18" s="34" t="s">
        <v>40</v>
      </c>
      <c r="K18" s="48"/>
      <c r="L18" s="48"/>
    </row>
    <row r="19" s="4" customFormat="1" ht="47" customHeight="1" spans="1:12">
      <c r="A19" s="42"/>
      <c r="B19" s="32" t="s">
        <v>30</v>
      </c>
      <c r="C19" s="49" t="s">
        <v>51</v>
      </c>
      <c r="D19" s="33">
        <v>0.008458</v>
      </c>
      <c r="E19" s="34" t="s">
        <v>17</v>
      </c>
      <c r="F19" s="34" t="s">
        <v>29</v>
      </c>
      <c r="G19" s="50"/>
      <c r="H19" s="51"/>
      <c r="I19" s="65" t="s">
        <v>36</v>
      </c>
      <c r="J19" s="34" t="s">
        <v>40</v>
      </c>
      <c r="K19" s="51"/>
      <c r="L19" s="51"/>
    </row>
    <row r="20" s="4" customFormat="1" ht="47" customHeight="1" spans="1:12">
      <c r="A20" s="42"/>
      <c r="B20" s="32" t="s">
        <v>52</v>
      </c>
      <c r="C20" s="46" t="s">
        <v>53</v>
      </c>
      <c r="D20" s="33">
        <v>1.6379</v>
      </c>
      <c r="E20" s="34" t="s">
        <v>36</v>
      </c>
      <c r="F20" s="34" t="s">
        <v>40</v>
      </c>
      <c r="G20" s="44" t="s">
        <v>54</v>
      </c>
      <c r="H20" s="45" t="s">
        <v>55</v>
      </c>
      <c r="I20" s="65" t="s">
        <v>36</v>
      </c>
      <c r="J20" s="34" t="s">
        <v>40</v>
      </c>
      <c r="K20" s="45">
        <v>5.808987</v>
      </c>
      <c r="L20" s="45"/>
    </row>
    <row r="21" s="4" customFormat="1" ht="44" customHeight="1" spans="1:12">
      <c r="A21" s="42"/>
      <c r="B21" s="32" t="s">
        <v>56</v>
      </c>
      <c r="C21" s="46" t="s">
        <v>57</v>
      </c>
      <c r="D21" s="33">
        <v>0.5323</v>
      </c>
      <c r="E21" s="34" t="s">
        <v>36</v>
      </c>
      <c r="F21" s="34" t="s">
        <v>40</v>
      </c>
      <c r="G21" s="47"/>
      <c r="H21" s="48"/>
      <c r="I21" s="65" t="s">
        <v>36</v>
      </c>
      <c r="J21" s="34" t="s">
        <v>40</v>
      </c>
      <c r="K21" s="48"/>
      <c r="L21" s="48"/>
    </row>
    <row r="22" s="4" customFormat="1" ht="44" customHeight="1" spans="1:12">
      <c r="A22" s="42"/>
      <c r="B22" s="32" t="s">
        <v>58</v>
      </c>
      <c r="C22" s="46" t="s">
        <v>59</v>
      </c>
      <c r="D22" s="33">
        <v>0.739757</v>
      </c>
      <c r="E22" s="34" t="s">
        <v>36</v>
      </c>
      <c r="F22" s="34" t="s">
        <v>40</v>
      </c>
      <c r="G22" s="47"/>
      <c r="H22" s="48"/>
      <c r="I22" s="65" t="s">
        <v>36</v>
      </c>
      <c r="J22" s="34" t="s">
        <v>40</v>
      </c>
      <c r="K22" s="48"/>
      <c r="L22" s="48"/>
    </row>
    <row r="23" s="4" customFormat="1" ht="44" customHeight="1" spans="1:12">
      <c r="A23" s="42"/>
      <c r="B23" s="32" t="s">
        <v>30</v>
      </c>
      <c r="C23" s="46" t="s">
        <v>60</v>
      </c>
      <c r="D23" s="33">
        <v>1.6596</v>
      </c>
      <c r="E23" s="34" t="s">
        <v>36</v>
      </c>
      <c r="F23" s="34" t="s">
        <v>40</v>
      </c>
      <c r="G23" s="47"/>
      <c r="H23" s="48"/>
      <c r="I23" s="65" t="s">
        <v>36</v>
      </c>
      <c r="J23" s="34" t="s">
        <v>40</v>
      </c>
      <c r="K23" s="48"/>
      <c r="L23" s="48"/>
    </row>
    <row r="24" s="4" customFormat="1" ht="44" customHeight="1" spans="1:12">
      <c r="A24" s="42"/>
      <c r="B24" s="32" t="s">
        <v>61</v>
      </c>
      <c r="C24" s="46" t="s">
        <v>62</v>
      </c>
      <c r="D24" s="33">
        <v>1.23943</v>
      </c>
      <c r="E24" s="34" t="s">
        <v>36</v>
      </c>
      <c r="F24" s="34" t="s">
        <v>40</v>
      </c>
      <c r="G24" s="50"/>
      <c r="H24" s="51"/>
      <c r="I24" s="65" t="s">
        <v>36</v>
      </c>
      <c r="J24" s="34" t="s">
        <v>40</v>
      </c>
      <c r="K24" s="51"/>
      <c r="L24" s="51"/>
    </row>
    <row r="25" s="4" customFormat="1" ht="49" customHeight="1" spans="1:12">
      <c r="A25" s="31" t="s">
        <v>63</v>
      </c>
      <c r="B25" s="32" t="s">
        <v>64</v>
      </c>
      <c r="C25" s="32" t="s">
        <v>65</v>
      </c>
      <c r="D25" s="33">
        <v>8.218168</v>
      </c>
      <c r="E25" s="34" t="s">
        <v>66</v>
      </c>
      <c r="F25" s="34" t="s">
        <v>29</v>
      </c>
      <c r="G25" s="52" t="s">
        <v>67</v>
      </c>
      <c r="H25" s="34" t="s">
        <v>68</v>
      </c>
      <c r="I25" s="67" t="s">
        <v>69</v>
      </c>
      <c r="J25" s="68" t="s">
        <v>18</v>
      </c>
      <c r="K25" s="45">
        <v>17.591822</v>
      </c>
      <c r="L25" s="45"/>
    </row>
    <row r="26" s="4" customFormat="1" ht="49" customHeight="1" spans="1:12">
      <c r="A26" s="40"/>
      <c r="B26" s="32" t="s">
        <v>64</v>
      </c>
      <c r="C26" s="32" t="s">
        <v>70</v>
      </c>
      <c r="D26" s="33">
        <v>9.373654</v>
      </c>
      <c r="E26" s="34" t="s">
        <v>66</v>
      </c>
      <c r="F26" s="34" t="s">
        <v>29</v>
      </c>
      <c r="G26" s="53"/>
      <c r="H26" s="34" t="s">
        <v>68</v>
      </c>
      <c r="I26" s="67" t="s">
        <v>69</v>
      </c>
      <c r="J26" s="68" t="s">
        <v>18</v>
      </c>
      <c r="K26" s="51"/>
      <c r="L26" s="51"/>
    </row>
    <row r="27" s="5" customFormat="1" ht="36" customHeight="1" spans="1:12">
      <c r="A27" s="54" t="s">
        <v>71</v>
      </c>
      <c r="B27" s="55"/>
      <c r="C27" s="55"/>
      <c r="D27" s="56">
        <f>SUM(D6:D26)</f>
        <v>113.299557</v>
      </c>
      <c r="E27" s="57"/>
      <c r="F27" s="57"/>
      <c r="G27" s="58" t="s">
        <v>71</v>
      </c>
      <c r="H27" s="59"/>
      <c r="I27" s="59"/>
      <c r="J27" s="59"/>
      <c r="K27" s="56">
        <f>SUM(K6:K26)</f>
        <v>113.299557</v>
      </c>
      <c r="L27" s="69"/>
    </row>
  </sheetData>
  <sheetProtection formatCells="0" insertHyperlinks="0" autoFilter="0"/>
  <mergeCells count="32">
    <mergeCell ref="A2:L2"/>
    <mergeCell ref="K3:L3"/>
    <mergeCell ref="B4:F4"/>
    <mergeCell ref="G4:K4"/>
    <mergeCell ref="A27:C27"/>
    <mergeCell ref="G27:H27"/>
    <mergeCell ref="A4:A5"/>
    <mergeCell ref="A6:A9"/>
    <mergeCell ref="A10:A13"/>
    <mergeCell ref="A14:A24"/>
    <mergeCell ref="A25:A26"/>
    <mergeCell ref="B6:B8"/>
    <mergeCell ref="B11:B13"/>
    <mergeCell ref="B14:B15"/>
    <mergeCell ref="C6:C8"/>
    <mergeCell ref="C11:C13"/>
    <mergeCell ref="C14:C15"/>
    <mergeCell ref="D6:D8"/>
    <mergeCell ref="D11:D13"/>
    <mergeCell ref="D14:D15"/>
    <mergeCell ref="G17:G19"/>
    <mergeCell ref="G20:G24"/>
    <mergeCell ref="G25:G26"/>
    <mergeCell ref="H17:H19"/>
    <mergeCell ref="H20:H24"/>
    <mergeCell ref="K17:K19"/>
    <mergeCell ref="K20:K24"/>
    <mergeCell ref="K25:K26"/>
    <mergeCell ref="L4:L5"/>
    <mergeCell ref="L17:L19"/>
    <mergeCell ref="L20:L24"/>
    <mergeCell ref="L25:L26"/>
  </mergeCells>
  <printOptions horizontalCentered="1"/>
  <pageMargins left="0.275" right="0.156944444444444" top="0.236111111111111" bottom="0.0784722222222222" header="0" footer="0.0388888888888889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财政局</dc:creator>
  <cp:lastModifiedBy>娟</cp:lastModifiedBy>
  <dcterms:created xsi:type="dcterms:W3CDTF">2019-06-27T10:46:00Z</dcterms:created>
  <cp:lastPrinted>2019-07-01T16:13:00Z</cp:lastPrinted>
  <dcterms:modified xsi:type="dcterms:W3CDTF">2024-12-04T06:55:44Z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false</vt:bool>
  </property>
  <property fmtid="{D5CDD505-2E9C-101B-9397-08002B2CF9AE}" pid="4" name="ICV">
    <vt:lpwstr>A1357953C2894FCD978CC05C1BD84D26_13</vt:lpwstr>
  </property>
</Properties>
</file>