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1" sheetId="1" r:id="rId1"/>
  </sheets>
  <definedNames>
    <definedName name="_xlnm.Print_Titles" localSheetId="0">附件1!$4:$5</definedName>
    <definedName name="_xlnm.Print_Area" localSheetId="0">附件1!$A$1:$K$13</definedName>
  </definedNames>
  <calcPr calcId="144525" concurrentCalc="0"/>
</workbook>
</file>

<file path=xl/sharedStrings.xml><?xml version="1.0" encoding="utf-8"?>
<sst xmlns="http://schemas.openxmlformats.org/spreadsheetml/2006/main" count="44" uniqueCount="31">
  <si>
    <t>附件1</t>
  </si>
  <si>
    <t>重庆市荣昌区2023年部分财政衔接推进乡村振兴补助资金调剂表</t>
  </si>
  <si>
    <t>单位：万元</t>
  </si>
  <si>
    <t>事项</t>
  </si>
  <si>
    <t>指标追减</t>
  </si>
  <si>
    <t>指标追加</t>
  </si>
  <si>
    <t>功能科目</t>
  </si>
  <si>
    <t>经济科目</t>
  </si>
  <si>
    <t>备注</t>
  </si>
  <si>
    <t>资金文号</t>
  </si>
  <si>
    <t>指标追减单位</t>
  </si>
  <si>
    <t>项目名称</t>
  </si>
  <si>
    <t>追减金额</t>
  </si>
  <si>
    <t>指标追加单位</t>
  </si>
  <si>
    <t>追加金额</t>
  </si>
  <si>
    <t>一、调整中央资金</t>
  </si>
  <si>
    <t>2023年预算大本（荣财农〔2022〕79号）</t>
  </si>
  <si>
    <t>区农业农村委</t>
  </si>
  <si>
    <t>荣昌区2023年脱贫户和易返贫致贫户到户帮扶资金</t>
  </si>
  <si>
    <t>区人力资源社会保障局</t>
  </si>
  <si>
    <t>荣昌区2023年脱贫人口跨省就业支持资金</t>
  </si>
  <si>
    <t>2130506社会发展</t>
  </si>
  <si>
    <t>30305生活补助</t>
  </si>
  <si>
    <t>荣昌区2023年脱贫人口小额信贷贴息资金</t>
  </si>
  <si>
    <t>荣昌区2023年脱贫户和监测户到户产业转产帮扶资金</t>
  </si>
  <si>
    <t>2130505生产发展</t>
  </si>
  <si>
    <t>30310个人农业生产补贴</t>
  </si>
  <si>
    <t>二、调整市级资金</t>
  </si>
  <si>
    <t xml:space="preserve"> </t>
  </si>
  <si>
    <t>荣昌区2023年消费帮扶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</si>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</sst>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b/>
      <sz val="8"/>
      <color theme="1"/>
      <name val="方正黑体_GBK"/>
      <charset val="134"/>
    </font>
    <font>
      <sz val="16"/>
      <name val="方正黑体_GBK"/>
      <charset val="134"/>
    </font>
    <font>
      <sz val="20"/>
      <name val="方正小标宋_GBK"/>
      <charset val="134"/>
    </font>
    <font>
      <sz val="18"/>
      <name val="方正小标宋_GBK"/>
      <charset val="134"/>
    </font>
    <font>
      <sz val="12"/>
      <name val="方正楷体_GBK"/>
      <charset val="134"/>
    </font>
    <font>
      <sz val="12"/>
      <name val="方正黑体_GBK"/>
      <charset val="134"/>
    </font>
    <font>
      <b/>
      <sz val="12"/>
      <name val="方正黑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仿宋"/>
      <charset val="134"/>
    </font>
    <font>
      <sz val="14"/>
      <name val="方正黑体_GBK"/>
      <charset val="134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12"/>
      <color theme="1"/>
      <name val="方正黑体_GBK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b/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top"/>
    </xf>
    <xf numFmtId="176" fontId="5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176" fontId="8" fillId="0" borderId="0" xfId="0" applyNumberFormat="1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/>
    <xf numFmtId="0" fontId="20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5" topLeftCell="A6" activePane="bottomLeft" state="frozen"/>
      <selection/>
      <selection pane="bottomLeft" activeCell="E10" sqref="E10"/>
    </sheetView>
  </sheetViews>
  <sheetFormatPr defaultColWidth="9" defaultRowHeight="13.5"/>
  <cols>
    <col min="1" max="1" width="17.5" style="6" customWidth="1"/>
    <col min="2" max="2" width="22.25" style="7" customWidth="1"/>
    <col min="3" max="3" width="13.75" style="7" customWidth="1"/>
    <col min="4" max="4" width="37.375" style="7" customWidth="1"/>
    <col min="5" max="5" width="13.875" style="8" customWidth="1"/>
    <col min="6" max="6" width="14.25" style="8" customWidth="1"/>
    <col min="7" max="7" width="35.9333333333333" style="7" customWidth="1"/>
    <col min="8" max="8" width="13.375" style="9" customWidth="1"/>
    <col min="9" max="9" width="18.2666666666667" style="9" customWidth="1"/>
    <col min="10" max="10" width="16" style="9" customWidth="1"/>
    <col min="11" max="11" width="14.25" style="10" customWidth="1"/>
    <col min="12" max="12" width="13" style="11"/>
    <col min="13" max="13" width="18.3333333333333" style="11"/>
    <col min="14" max="16384" width="9" style="11"/>
  </cols>
  <sheetData>
    <row r="1" ht="27" customHeight="1" spans="1:11">
      <c r="A1" s="12" t="s">
        <v>0</v>
      </c>
      <c r="B1" s="13"/>
      <c r="C1" s="13"/>
      <c r="D1" s="13"/>
      <c r="E1" s="13"/>
      <c r="F1" s="13"/>
      <c r="G1" s="13"/>
      <c r="H1" s="14"/>
      <c r="I1" s="14"/>
      <c r="J1" s="14"/>
      <c r="K1" s="34"/>
    </row>
    <row r="2" s="1" customFormat="1" ht="55" customHeight="1" spans="1:11">
      <c r="A2" s="15" t="s">
        <v>1</v>
      </c>
      <c r="B2" s="15"/>
      <c r="C2" s="15"/>
      <c r="D2" s="15"/>
      <c r="E2" s="15"/>
      <c r="F2" s="15"/>
      <c r="G2" s="15"/>
      <c r="H2" s="16"/>
      <c r="I2" s="16"/>
      <c r="J2" s="16"/>
      <c r="K2" s="15"/>
    </row>
    <row r="3" s="1" customFormat="1" ht="26" customHeight="1" spans="1:11">
      <c r="A3" s="17"/>
      <c r="B3" s="17"/>
      <c r="C3" s="17"/>
      <c r="D3" s="17"/>
      <c r="E3" s="17"/>
      <c r="F3" s="17"/>
      <c r="G3" s="17"/>
      <c r="H3" s="18" t="s">
        <v>2</v>
      </c>
      <c r="I3" s="18"/>
      <c r="J3" s="18"/>
      <c r="K3" s="18"/>
    </row>
    <row r="4" s="2" customFormat="1" ht="27" customHeight="1" spans="1:11">
      <c r="A4" s="19" t="s">
        <v>3</v>
      </c>
      <c r="B4" s="19" t="s">
        <v>4</v>
      </c>
      <c r="C4" s="19"/>
      <c r="D4" s="19"/>
      <c r="E4" s="19"/>
      <c r="F4" s="19" t="s">
        <v>5</v>
      </c>
      <c r="G4" s="19"/>
      <c r="H4" s="20"/>
      <c r="I4" s="35" t="s">
        <v>6</v>
      </c>
      <c r="J4" s="35" t="s">
        <v>7</v>
      </c>
      <c r="K4" s="19" t="s">
        <v>8</v>
      </c>
    </row>
    <row r="5" s="3" customFormat="1" ht="35" customHeight="1" spans="1:15">
      <c r="A5" s="19"/>
      <c r="B5" s="19" t="s">
        <v>9</v>
      </c>
      <c r="C5" s="19" t="s">
        <v>10</v>
      </c>
      <c r="D5" s="19" t="s">
        <v>11</v>
      </c>
      <c r="E5" s="19" t="s">
        <v>12</v>
      </c>
      <c r="F5" s="19" t="s">
        <v>13</v>
      </c>
      <c r="G5" s="19" t="s">
        <v>11</v>
      </c>
      <c r="H5" s="20" t="s">
        <v>14</v>
      </c>
      <c r="I5" s="36"/>
      <c r="J5" s="36"/>
      <c r="K5" s="19"/>
      <c r="L5" s="37"/>
      <c r="M5" s="37"/>
      <c r="N5" s="37"/>
      <c r="O5" s="37"/>
    </row>
    <row r="6" s="4" customFormat="1" ht="33" customHeight="1" spans="1:15">
      <c r="A6" s="19" t="s">
        <v>15</v>
      </c>
      <c r="B6" s="21"/>
      <c r="C6" s="21"/>
      <c r="D6" s="21"/>
      <c r="E6" s="21">
        <f>E7+E8</f>
        <v>68.224001</v>
      </c>
      <c r="F6" s="21"/>
      <c r="G6" s="21"/>
      <c r="H6" s="22">
        <f>H7+H8</f>
        <v>68.224001</v>
      </c>
      <c r="I6" s="22"/>
      <c r="J6" s="22"/>
      <c r="K6" s="21"/>
      <c r="L6" s="38"/>
      <c r="M6" s="38"/>
      <c r="N6" s="38"/>
      <c r="O6" s="38"/>
    </row>
    <row r="7" s="4" customFormat="1" ht="33" customHeight="1" spans="1:13">
      <c r="A7" s="23"/>
      <c r="B7" s="23" t="s">
        <v>16</v>
      </c>
      <c r="C7" s="23" t="s">
        <v>17</v>
      </c>
      <c r="D7" s="23" t="s">
        <v>18</v>
      </c>
      <c r="E7" s="24">
        <v>42.4579</v>
      </c>
      <c r="F7" s="25" t="s">
        <v>19</v>
      </c>
      <c r="G7" s="26" t="s">
        <v>20</v>
      </c>
      <c r="H7" s="25">
        <v>45.71625</v>
      </c>
      <c r="I7" s="26" t="s">
        <v>21</v>
      </c>
      <c r="J7" s="26" t="s">
        <v>22</v>
      </c>
      <c r="K7" s="23"/>
      <c r="L7" s="39"/>
      <c r="M7" s="39"/>
    </row>
    <row r="8" s="4" customFormat="1" ht="33" customHeight="1" spans="1:13">
      <c r="A8" s="23"/>
      <c r="B8" s="23" t="s">
        <v>16</v>
      </c>
      <c r="C8" s="23" t="s">
        <v>17</v>
      </c>
      <c r="D8" s="23" t="s">
        <v>23</v>
      </c>
      <c r="E8" s="24">
        <v>25.766101</v>
      </c>
      <c r="F8" s="23" t="s">
        <v>17</v>
      </c>
      <c r="G8" s="23" t="s">
        <v>24</v>
      </c>
      <c r="H8" s="27">
        <f>E7+E8-H7</f>
        <v>22.507751</v>
      </c>
      <c r="I8" s="26" t="s">
        <v>25</v>
      </c>
      <c r="J8" s="26" t="s">
        <v>26</v>
      </c>
      <c r="K8" s="23"/>
      <c r="L8" s="39"/>
      <c r="M8" s="39"/>
    </row>
    <row r="9" s="5" customFormat="1" ht="33" customHeight="1" spans="1:13">
      <c r="A9" s="19" t="s">
        <v>27</v>
      </c>
      <c r="B9" s="21"/>
      <c r="C9" s="21"/>
      <c r="D9" s="21"/>
      <c r="E9" s="28">
        <f>E10+E11</f>
        <v>37.055649</v>
      </c>
      <c r="F9" s="29"/>
      <c r="G9" s="29"/>
      <c r="H9" s="30">
        <f>SUM(H10:H10)</f>
        <v>37.055649</v>
      </c>
      <c r="I9" s="30"/>
      <c r="J9" s="30"/>
      <c r="K9" s="21"/>
      <c r="M9" s="5" t="s">
        <v>28</v>
      </c>
    </row>
    <row r="10" s="4" customFormat="1" ht="33" customHeight="1" spans="1:11">
      <c r="A10" s="19"/>
      <c r="B10" s="23" t="s">
        <v>16</v>
      </c>
      <c r="C10" s="23" t="s">
        <v>17</v>
      </c>
      <c r="D10" s="23" t="s">
        <v>23</v>
      </c>
      <c r="E10" s="24">
        <v>17.055649</v>
      </c>
      <c r="F10" s="23" t="s">
        <v>17</v>
      </c>
      <c r="G10" s="23" t="s">
        <v>24</v>
      </c>
      <c r="H10" s="24">
        <f>59.5634-H8</f>
        <v>37.055649</v>
      </c>
      <c r="I10" s="26" t="s">
        <v>25</v>
      </c>
      <c r="J10" s="26" t="s">
        <v>26</v>
      </c>
      <c r="K10" s="23"/>
    </row>
    <row r="11" s="4" customFormat="1" ht="33" hidden="1" customHeight="1" spans="1:11">
      <c r="A11" s="23"/>
      <c r="B11" s="23" t="s">
        <v>16</v>
      </c>
      <c r="C11" s="23" t="s">
        <v>17</v>
      </c>
      <c r="D11" s="23" t="s">
        <v>29</v>
      </c>
      <c r="E11" s="24">
        <v>20</v>
      </c>
      <c r="F11" s="31"/>
      <c r="G11" s="31"/>
      <c r="H11" s="31"/>
      <c r="I11" s="31"/>
      <c r="J11" s="31"/>
      <c r="K11" s="23"/>
    </row>
    <row r="12" s="4" customFormat="1" ht="33" customHeight="1" spans="1:11">
      <c r="A12" s="23"/>
      <c r="B12" s="23"/>
      <c r="C12" s="23"/>
      <c r="D12" s="23"/>
      <c r="E12" s="24"/>
      <c r="F12" s="23"/>
      <c r="G12" s="23"/>
      <c r="H12" s="24"/>
      <c r="I12" s="24"/>
      <c r="J12" s="24"/>
      <c r="K12" s="23"/>
    </row>
    <row r="13" ht="33" customHeight="1" spans="1:11">
      <c r="A13" s="32" t="s">
        <v>30</v>
      </c>
      <c r="B13" s="33"/>
      <c r="C13" s="33"/>
      <c r="D13" s="33"/>
      <c r="E13" s="33">
        <f>E6+E9</f>
        <v>105.27965</v>
      </c>
      <c r="F13" s="33"/>
      <c r="G13" s="33"/>
      <c r="H13" s="33">
        <f>H6+H9</f>
        <v>105.27965</v>
      </c>
      <c r="I13" s="33"/>
      <c r="J13" s="33"/>
      <c r="K13" s="33"/>
    </row>
  </sheetData>
  <mergeCells count="8">
    <mergeCell ref="A2:K2"/>
    <mergeCell ref="H3:K3"/>
    <mergeCell ref="B4:E4"/>
    <mergeCell ref="F4:H4"/>
    <mergeCell ref="A4:A5"/>
    <mergeCell ref="I4:I5"/>
    <mergeCell ref="J4:J5"/>
    <mergeCell ref="K4:K5"/>
  </mergeCells>
  <printOptions horizontalCentered="1"/>
  <pageMargins left="0.590277777777778" right="0.156944444444444" top="0.590277777777778" bottom="0.550694444444444" header="0" footer="0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过眼云烟2006</cp:lastModifiedBy>
  <dcterms:created xsi:type="dcterms:W3CDTF">2019-06-27T02:46:00Z</dcterms:created>
  <cp:lastPrinted>2019-07-01T08:13:00Z</cp:lastPrinted>
  <dcterms:modified xsi:type="dcterms:W3CDTF">2023-09-26T11:38:24Z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D7955CD2844B43DFB9E87495B6D1895E_13</vt:lpwstr>
  </property>
</Properties>
</file>